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7" firstSheet="3" activeTab="5"/>
  </bookViews>
  <sheets>
    <sheet name="දිගුකාගින තැන්පතු" sheetId="1" r:id="rId1"/>
    <sheet name="සාමාන්‍ය තැන්පතු" sheetId="2" r:id="rId2"/>
    <sheet name="සජිවීකරණ නැන්පතු" sheetId="3" r:id="rId3"/>
    <sheet name="තැන්පතු කොටස්" sheetId="4" r:id="rId4"/>
    <sheet name="සාමාජික තැන්පතු" sheetId="5" r:id="rId5"/>
    <sheet name="පිටහිටි ණය" sheetId="6" r:id="rId6"/>
    <sheet name="ණයකරුවන්" sheetId="7" r:id="rId7"/>
    <sheet name="කල්පසු වූ ණය" sheetId="8" r:id="rId8"/>
    <sheet name="බොල් ණය අනුපාතය" sheetId="9" r:id="rId9"/>
    <sheet name="බොල් ණය ආපසු අයකර ගැනිම" sheetId="10" r:id="rId10"/>
    <sheet name="සේවක අක්‍රමිනතා " sheetId="11" r:id="rId11"/>
    <sheet name="බො.ණය සදහා වෙන්" sheetId="12" r:id="rId12"/>
    <sheet name="ද්‍රවශීලතා" sheetId="13" r:id="rId13"/>
    <sheet name="ණය තුන්පතු" sheetId="14" r:id="rId14"/>
    <sheet name="මෙහෙයුම් අවධානම් කල" sheetId="15" r:id="rId15"/>
    <sheet name="ලිපිගොනු" sheetId="16" r:id="rId16"/>
    <sheet name="තොරුතුරු කළමනා" sheetId="17" r:id="rId17"/>
    <sheet name="ලාභදායිත්වය" sheetId="18" r:id="rId18"/>
    <sheet name="ණපොලි ආදායම" sheetId="19" r:id="rId19"/>
    <sheet name="වත්කම් මත ගලපන " sheetId="20" r:id="rId20"/>
    <sheet name="කොටසක ඉපයීම" sheetId="21" r:id="rId21"/>
    <sheet name="මූල්‍ය තිරසාර" sheetId="22" r:id="rId22"/>
    <sheet name="කාර්ය මංඩල වියදම් " sheetId="23" r:id="rId23"/>
    <sheet name="බැංකු පරිශ්‍රය" sheetId="24" r:id="rId24"/>
    <sheet name="Default ණය" sheetId="25" r:id="rId25"/>
    <sheet name="ක්ෂේත්‍ර අනුව මුළු ලකුණු " sheetId="26" r:id="rId26"/>
    <sheet name="මුළු ලකුණු" sheetId="27" r:id="rId27"/>
    <sheet name="ශ්‍රේණිගත කිරිම" sheetId="28" r:id="rId28"/>
    <sheet name="Sheet1" sheetId="29" r:id="rId29"/>
    <sheet name="Sheet2" sheetId="30" r:id="rId30"/>
  </sheets>
  <definedNames>
    <definedName name="_xlnm.Print_Area" localSheetId="7">'කල්පසු වූ ණය'!$A$1:$G$31</definedName>
    <definedName name="_xlnm.Print_Area" localSheetId="22">'කාර්ය මංඩල වියදම් '!$A$1:$H$24</definedName>
    <definedName name="_xlnm.Print_Area" localSheetId="20">'කොටසක ඉපයීම'!$A$1:$I$23</definedName>
    <definedName name="_xlnm.Print_Area" localSheetId="18">'ණපොලි ආදායම'!$A$1:$I$28</definedName>
    <definedName name="_xlnm.Print_Area" localSheetId="13">'ණය තුන්පතු'!$A$1:$I$31</definedName>
    <definedName name="_xlnm.Print_Area" localSheetId="6">'ණයකරුවන්'!$B$1:$J$27</definedName>
    <definedName name="_xlnm.Print_Area" localSheetId="12">'ද්‍රවශීලතා'!$A$1:$G$27</definedName>
    <definedName name="_xlnm.Print_Area" localSheetId="5">'පිටහිටි ණය'!$A$1:$Q$30</definedName>
    <definedName name="_xlnm.Print_Area" localSheetId="8">'බොල් ණය අනුපාතය'!$A$1:$G$29</definedName>
    <definedName name="_xlnm.Print_Area" localSheetId="9">'බොල් ණය ආපසු අයකර ගැනිම'!$A$1:$J$28</definedName>
    <definedName name="_xlnm.Print_Area" localSheetId="17">'ලාභදායිත්වය'!$A$1:$H$29</definedName>
    <definedName name="_xlnm.Print_Area" localSheetId="19">'වත්කම් මත ගලපන '!$A$1:$I$23</definedName>
  </definedNames>
  <calcPr fullCalcOnLoad="1"/>
</workbook>
</file>

<file path=xl/sharedStrings.xml><?xml version="1.0" encoding="utf-8"?>
<sst xmlns="http://schemas.openxmlformats.org/spreadsheetml/2006/main" count="816" uniqueCount="452">
  <si>
    <t>බැංකු සංගමය</t>
  </si>
  <si>
    <t>ගිණුම් සංඛ්‍යාව</t>
  </si>
  <si>
    <t>මුදල රු:</t>
  </si>
  <si>
    <t>ලකුණු</t>
  </si>
  <si>
    <t xml:space="preserve">පිටහිටි ණය </t>
  </si>
  <si>
    <t>මුදල රු.</t>
  </si>
  <si>
    <t>පිටහිටි ණය මුදලටකල් පසුවු ණය අනුපාතය</t>
  </si>
  <si>
    <t>කොටස් සාමාජිකයන් සංඛ්‍යාව</t>
  </si>
  <si>
    <t>මුළු ආදායම</t>
  </si>
  <si>
    <t>ණය පොලී ආදායම මුළු ආදායමේ ප්‍රතිශතයක් ලෙස</t>
  </si>
  <si>
    <t>මුළු තැන්පතු</t>
  </si>
  <si>
    <t>ණය තැන්පතු අනුපාතය</t>
  </si>
  <si>
    <t xml:space="preserve">                                                            මුළු පිටහිටි ණය මුදල</t>
  </si>
  <si>
    <t>බැංකුව</t>
  </si>
  <si>
    <t>අනුපාතය</t>
  </si>
  <si>
    <t>මුළු ලකුණු</t>
  </si>
  <si>
    <t xml:space="preserve">  ණය කරුවන් අනුපාතය</t>
  </si>
  <si>
    <t>බැංකු පරිශ්‍රය</t>
  </si>
  <si>
    <t>තොරතුරු කළමනාකරණය</t>
  </si>
  <si>
    <t>ලකුණු එකතුව</t>
  </si>
  <si>
    <t>ණය තැන්පතු අනුපාතය =</t>
  </si>
  <si>
    <t xml:space="preserve">ලකුණු </t>
  </si>
  <si>
    <t xml:space="preserve">මුළු සමුච්චිත තැන්පතු මුදල </t>
  </si>
  <si>
    <t xml:space="preserve"> ගොනුවේ ලිපි අංකනය කර තිබිම හා ගොනුවේ ලිපි ක්‍රමානුකූලව අසුරා ගැට ගසා තිබීම</t>
  </si>
  <si>
    <t>ණය සංඛ්‍යාවේ වර්ධනය =</t>
  </si>
  <si>
    <t>ප්‍රජා මූල බැංකු සමිතිය</t>
  </si>
  <si>
    <t xml:space="preserve">            </t>
  </si>
  <si>
    <t xml:space="preserve">මුළු ලකුණු </t>
  </si>
  <si>
    <t>ප්‍රජාමූල බැංකු සමිතිය</t>
  </si>
  <si>
    <t>දිස්ත්‍රික්කය ............................................</t>
  </si>
  <si>
    <t>ප්‍රා.ලේ.කොට්ඨාශය ................................</t>
  </si>
  <si>
    <t>ශ්‍රේණිගත කිරිම</t>
  </si>
  <si>
    <t>*</t>
  </si>
  <si>
    <t>ණය</t>
  </si>
  <si>
    <t>වත්කම් මත ගලපන ලද ප්‍රතිලාභි අනුපාතය</t>
  </si>
  <si>
    <t>ගිණුම් සංඛ්‍යාවේ වර්ධනය%</t>
  </si>
  <si>
    <t>ලකුණු(ගිණුම් සංඛ්‍යාවේ වර්ධනයට)</t>
  </si>
  <si>
    <t>තැන්පතු මුදලට ලකුණු</t>
  </si>
  <si>
    <t>මුදලේ වර්ධනය%</t>
  </si>
  <si>
    <t xml:space="preserve"> ලකුණු (මුදලේ වර්ධනයට)</t>
  </si>
  <si>
    <t>අනු අංකය</t>
  </si>
  <si>
    <t>ගිණුම් සංඛ්‍යවේ වර්ධනය%</t>
  </si>
  <si>
    <t>මුදාහල ණය</t>
  </si>
  <si>
    <t>මුදලේ වර්ධනය %</t>
  </si>
  <si>
    <t>කල්පසුවු ණය ප්‍රතිශතය 10%  වඩා වැඩි වන විට උපරිම -5 ක් මුළු ලකුණු ප්‍රමාණයට එකතු වේ.</t>
  </si>
  <si>
    <t>තැන්පත්</t>
  </si>
  <si>
    <t>ලාභදායීත්වය</t>
  </si>
  <si>
    <t>ගිණුම් සංඛ්‍යාවේ වර්ධනයට ලකුණු</t>
  </si>
  <si>
    <t>මුදලේ වර්ධනයට ලකුණු</t>
  </si>
  <si>
    <t>(මුළු බොල්ණයට අයකර ගත් බොල් ණය ) අනුපාතය</t>
  </si>
  <si>
    <t>අවදානම් කළමණාකරණය</t>
  </si>
  <si>
    <t>ශුද්ධ ලාභය</t>
  </si>
  <si>
    <t>X100</t>
  </si>
  <si>
    <t xml:space="preserve">      </t>
  </si>
  <si>
    <t xml:space="preserve">           සාමාන්‍ය මුළු වත්කම්</t>
  </si>
  <si>
    <t xml:space="preserve"> කල් පසු වූ ණය මුදල රු.</t>
  </si>
  <si>
    <t xml:space="preserve">පිටහිටි ණය මුදල (රු) </t>
  </si>
  <si>
    <t>පිටහිටි ණය × 100</t>
  </si>
  <si>
    <r>
      <t xml:space="preserve">බොල්ණය අනුපාතය        =     </t>
    </r>
    <r>
      <rPr>
        <b/>
        <u val="single"/>
        <sz val="10"/>
        <color indexed="8"/>
        <rFont val="Iskoola Pota"/>
        <family val="2"/>
      </rPr>
      <t>මුළු බොල් ණය ප්‍රමාණය</t>
    </r>
    <r>
      <rPr>
        <b/>
        <sz val="10"/>
        <color indexed="8"/>
        <rFont val="Iskoola Pota"/>
        <family val="2"/>
      </rPr>
      <t>× 100</t>
    </r>
  </si>
  <si>
    <t xml:space="preserve">  අනුපාතයට හිමි    ලකුණු  </t>
  </si>
  <si>
    <t>අත්තනගල්ල</t>
  </si>
  <si>
    <t>විරඟුල</t>
  </si>
  <si>
    <t>කලෝටුවාව</t>
  </si>
  <si>
    <t>බෙම්මුල්ල</t>
  </si>
  <si>
    <t>වේයන්ගොඩ</t>
  </si>
  <si>
    <t>කෝලවත්ත</t>
  </si>
  <si>
    <t>නිට්ටඹුව</t>
  </si>
  <si>
    <t>රණ්පොකුණුගම</t>
  </si>
  <si>
    <t>ඌරාපොල</t>
  </si>
  <si>
    <t>එල්ලක්කල</t>
  </si>
  <si>
    <t>රුවන්පුර</t>
  </si>
  <si>
    <t>බියගම</t>
  </si>
  <si>
    <t>මාකොළ</t>
  </si>
  <si>
    <t>දෙල්ගොඩ</t>
  </si>
  <si>
    <t>ගෝනවල</t>
  </si>
  <si>
    <t>දිවුලපිටිය</t>
  </si>
  <si>
    <t>යටිගහ</t>
  </si>
  <si>
    <t>වල්පිට</t>
  </si>
  <si>
    <t>කොටදෙනියාව</t>
  </si>
  <si>
    <t>බඩල්ගම</t>
  </si>
  <si>
    <t>වෙළඟාන</t>
  </si>
  <si>
    <t>කොන්ගොඩමුල්ල</t>
  </si>
  <si>
    <t>දුනගහ</t>
  </si>
  <si>
    <t>කටුවැල්ලේගම</t>
  </si>
  <si>
    <t>දොම්පේ</t>
  </si>
  <si>
    <t>කිරිඳිවැල</t>
  </si>
  <si>
    <t>මාහල්ලොලුව</t>
  </si>
  <si>
    <t>ගණිහිගම</t>
  </si>
  <si>
    <t>නැදුන්ගොල්ල</t>
  </si>
  <si>
    <t>දංගල්ල</t>
  </si>
  <si>
    <t>පුටුපාගල</t>
  </si>
  <si>
    <t>මාළිඳ</t>
  </si>
  <si>
    <t>සමණබැද්ද</t>
  </si>
  <si>
    <t>ගම්පහ</t>
  </si>
  <si>
    <t>ගණේමුල්ල</t>
  </si>
  <si>
    <t>කිරිඳිවිට</t>
  </si>
  <si>
    <t>යක්කල</t>
  </si>
  <si>
    <t>අ/බෝගමුව</t>
  </si>
  <si>
    <t>හෙනරත්ගොඩ</t>
  </si>
  <si>
    <t>අමුණුගොඩ</t>
  </si>
  <si>
    <t>වැලිවේරිය</t>
  </si>
  <si>
    <t>ජා-ඇල</t>
  </si>
  <si>
    <t>කඳාන</t>
  </si>
  <si>
    <t>දඩුගම්පේරුව</t>
  </si>
  <si>
    <t>බටුවත්ත</t>
  </si>
  <si>
    <t>රාගම</t>
  </si>
  <si>
    <t>කටාන</t>
  </si>
  <si>
    <t>ඇත්ගල</t>
  </si>
  <si>
    <t>ආඩිඅම්බලම</t>
  </si>
  <si>
    <t>දෙමන්හන්දිය</t>
  </si>
  <si>
    <t>කටු/සීදුව</t>
  </si>
  <si>
    <t>රද්දොළුව</t>
  </si>
  <si>
    <t>කොටුගොඩ</t>
  </si>
  <si>
    <t>කැළනිය</t>
  </si>
  <si>
    <t>හුණුපිටිය</t>
  </si>
  <si>
    <t>කිරිබත්ගොඩ</t>
  </si>
  <si>
    <t>මහර</t>
  </si>
  <si>
    <t>කඩවත</t>
  </si>
  <si>
    <t>රන්මුතුගල</t>
  </si>
  <si>
    <t>උඩුපිල</t>
  </si>
  <si>
    <t>හේනේගම</t>
  </si>
  <si>
    <t>ම/හිරිපිටිය</t>
  </si>
  <si>
    <t>මාළිඟාතැන්න</t>
  </si>
  <si>
    <t>මිරිගම</t>
  </si>
  <si>
    <t>කණ්ඩලම</t>
  </si>
  <si>
    <t>කීණදෙනිය</t>
  </si>
  <si>
    <t>වේවැල්දෙනිය</t>
  </si>
  <si>
    <t>ඉදිපරපේ</t>
  </si>
  <si>
    <t>පල්ලේවෙල</t>
  </si>
  <si>
    <t>බාඳුරාගොඩ</t>
  </si>
  <si>
    <t>නුංගමුව</t>
  </si>
  <si>
    <t>පස්යාල</t>
  </si>
  <si>
    <t>කැටකාලපිටිය</t>
  </si>
  <si>
    <t>මිනුවන්ගොඩ</t>
  </si>
  <si>
    <t>නයිවල</t>
  </si>
  <si>
    <t>දෙවලපොල</t>
  </si>
  <si>
    <t>කොරස</t>
  </si>
  <si>
    <t>යාගොඩමුල්ල</t>
  </si>
  <si>
    <t>උඩුගම්පල</t>
  </si>
  <si>
    <t>හොරම්පැල්ල</t>
  </si>
  <si>
    <t>උග්ගල්බඩ</t>
  </si>
  <si>
    <t>නැදගමුව</t>
  </si>
  <si>
    <t>මිගමුව</t>
  </si>
  <si>
    <t>පිටිපන</t>
  </si>
  <si>
    <t>පළඟතුරය</t>
  </si>
  <si>
    <t>වත්තල</t>
  </si>
  <si>
    <t>පමුණුගම</t>
  </si>
  <si>
    <t>හැඳල</t>
  </si>
  <si>
    <t>වැලිසර</t>
  </si>
  <si>
    <t>දිස්ත්‍රික්කය  -  ගම්පහ</t>
  </si>
  <si>
    <t xml:space="preserve">                                                      පාදක වර්ෂය 2016</t>
  </si>
  <si>
    <t>Attanagalla</t>
  </si>
  <si>
    <t>Bemmulla</t>
  </si>
  <si>
    <t>Ellakkala</t>
  </si>
  <si>
    <t>Kalatuwawa</t>
  </si>
  <si>
    <t>Koolawatta</t>
  </si>
  <si>
    <t>Nittambuwa</t>
  </si>
  <si>
    <t>Ranpokunagama</t>
  </si>
  <si>
    <t>Ruwanpura</t>
  </si>
  <si>
    <t>Urapola</t>
  </si>
  <si>
    <t>Veyangoda</t>
  </si>
  <si>
    <t>Weeragula</t>
  </si>
  <si>
    <t>Biyagama</t>
  </si>
  <si>
    <t>Delgoda</t>
  </si>
  <si>
    <t>Gonawala</t>
  </si>
  <si>
    <t>Makola</t>
  </si>
  <si>
    <t>Diwulapitiya</t>
  </si>
  <si>
    <t>Badalgama</t>
  </si>
  <si>
    <t>Dunagaha</t>
  </si>
  <si>
    <t>Katuwellegama</t>
  </si>
  <si>
    <t>Kongodamulla</t>
  </si>
  <si>
    <t>Kotadeniyawa</t>
  </si>
  <si>
    <t>Walpita</t>
  </si>
  <si>
    <t>Welagana</t>
  </si>
  <si>
    <t>Yatigaha</t>
  </si>
  <si>
    <t>Dompe</t>
  </si>
  <si>
    <t>Dangalla</t>
  </si>
  <si>
    <t>Ginihigama-north</t>
  </si>
  <si>
    <t>Kirindiwela</t>
  </si>
  <si>
    <t>Mahalloluwa</t>
  </si>
  <si>
    <t>Malindha</t>
  </si>
  <si>
    <t>Nedungolla</t>
  </si>
  <si>
    <t>Putupagala</t>
  </si>
  <si>
    <t>Samanabedda</t>
  </si>
  <si>
    <t>Gampaha</t>
  </si>
  <si>
    <t>Aluthgama/bogamuwa</t>
  </si>
  <si>
    <t>Amunugoda</t>
  </si>
  <si>
    <t>Ganemulla</t>
  </si>
  <si>
    <t>Henarathgoda</t>
  </si>
  <si>
    <t>Kirindivita</t>
  </si>
  <si>
    <t>Weliweriya</t>
  </si>
  <si>
    <t>Yakkala</t>
  </si>
  <si>
    <t>Ja-ela</t>
  </si>
  <si>
    <t>Batuwatta</t>
  </si>
  <si>
    <t>Dadugamperuwa</t>
  </si>
  <si>
    <t>Kandana</t>
  </si>
  <si>
    <t>Ragama</t>
  </si>
  <si>
    <t>Katana</t>
  </si>
  <si>
    <t>Adiambalama</t>
  </si>
  <si>
    <t>Athagala</t>
  </si>
  <si>
    <t>Demanhandiya</t>
  </si>
  <si>
    <t>Katunayaka</t>
  </si>
  <si>
    <t>Kotugoda</t>
  </si>
  <si>
    <t>Raddoluwa</t>
  </si>
  <si>
    <t>Kelaniya</t>
  </si>
  <si>
    <t>Hunupitiya</t>
  </si>
  <si>
    <t>kelaniya</t>
  </si>
  <si>
    <t>kiribathgoda</t>
  </si>
  <si>
    <t>Mahara</t>
  </si>
  <si>
    <t>Henegama</t>
  </si>
  <si>
    <t>Kadawata</t>
  </si>
  <si>
    <t>Maligatenna</t>
  </si>
  <si>
    <t>Malwatuhiripitiya</t>
  </si>
  <si>
    <t>Ranmutugala</t>
  </si>
  <si>
    <t>Udupila</t>
  </si>
  <si>
    <t>Meerigama</t>
  </si>
  <si>
    <t>Baduragoda</t>
  </si>
  <si>
    <t>Idiparape</t>
  </si>
  <si>
    <t>Kandalama</t>
  </si>
  <si>
    <t>Katakalapitiya</t>
  </si>
  <si>
    <t>Keenadeniya</t>
  </si>
  <si>
    <t>Nungamuwa</t>
  </si>
  <si>
    <t>Pallewela</t>
  </si>
  <si>
    <t>Pasyala</t>
  </si>
  <si>
    <t>Wewaldeniya</t>
  </si>
  <si>
    <t>Minuwangoda</t>
  </si>
  <si>
    <t>Devalapola</t>
  </si>
  <si>
    <t>Horampella</t>
  </si>
  <si>
    <t>Korase</t>
  </si>
  <si>
    <t>Naywala</t>
  </si>
  <si>
    <t>Nedagamuwa</t>
  </si>
  <si>
    <t>Udugampola</t>
  </si>
  <si>
    <t>Uggalboda</t>
  </si>
  <si>
    <t>Yagodamulla</t>
  </si>
  <si>
    <t>Negambo</t>
  </si>
  <si>
    <t>Negumbo</t>
  </si>
  <si>
    <t>Palagathura</t>
  </si>
  <si>
    <t>Pitipana</t>
  </si>
  <si>
    <t>Wattala</t>
  </si>
  <si>
    <t>Hendhala</t>
  </si>
  <si>
    <t>Pamunugama</t>
  </si>
  <si>
    <t>welisara</t>
  </si>
  <si>
    <t>රු.මිලියන 02</t>
  </si>
  <si>
    <t>සාමාන්‍ය තැන්පතු (සාමාජික නොවන,දිරිය මාතා) - මුළු ලකුණු 32</t>
  </si>
  <si>
    <t xml:space="preserve">2016.12.31. දිනට </t>
  </si>
  <si>
    <t>2017.12.31 දිනට පිටහිටි ණය</t>
  </si>
  <si>
    <t>2017.12.31  කොටස් කරුවන් සංඛ්‍යාව</t>
  </si>
  <si>
    <t>2017.12.31  පිටහිටි ණය සංඛ්‍යාව</t>
  </si>
  <si>
    <t>(මුළු තැන්පතු = කොටස් + සාමාජික + සාමාජික නොවන + ළමා + දිරියමාතා +සමුහ+සිසුරක+අනිවාර්ය ඉතුරුම් )</t>
  </si>
  <si>
    <t>2017 ණය පොලී ආදායම(රු)</t>
  </si>
  <si>
    <t>2017 මුළු ආදායම (රු)</t>
  </si>
  <si>
    <t>බොල් ණය ප්‍රතිශතය=0 නම් ලකුණු 10කි.</t>
  </si>
  <si>
    <t>2017/12/31 දිනට අයකරගත්  බොල් ණය මුදල(රු)</t>
  </si>
  <si>
    <t>ලකුණුගිණුම් සංඛ්‍යාවේ වර්ධනයට</t>
  </si>
  <si>
    <t xml:space="preserve"> ලකුණු මුදලේ වර්ධනයට</t>
  </si>
  <si>
    <t xml:space="preserve">                                           </t>
  </si>
  <si>
    <t xml:space="preserve">                   2016 මුදාහල ණය සමුච්චිතය</t>
  </si>
  <si>
    <t xml:space="preserve"> කොටසක ඉපයීම</t>
  </si>
  <si>
    <t xml:space="preserve">           බාහිර වගකීම්(මඵ තැන්පත්+ප්‍රතිමූල්‍ය ණය+ගෙවිය යුතුදෑ)</t>
  </si>
  <si>
    <t xml:space="preserve"> අනුපාතය</t>
  </si>
  <si>
    <t>2017.12.31 දිනටශුද්ධ මූල්‍ය වත්කම්</t>
  </si>
  <si>
    <t>2017.12.31 දිනට බාහිර වගකීම්</t>
  </si>
  <si>
    <t>කාර්ය මංඩල වියදම</t>
  </si>
  <si>
    <t xml:space="preserve">    වර්ෂය තුල මුඵ ආදායම</t>
  </si>
  <si>
    <t>2017.12.31 දිනට කාර්ය මංඩල වියදම්</t>
  </si>
  <si>
    <t>වර්ෂය තුල මුඵ ආදායම</t>
  </si>
  <si>
    <t>2017/12/31 ද්‍රවශීල වත්කම් (රු)</t>
  </si>
  <si>
    <t>2017/12/31 මුළු තැන්පතු(රු)</t>
  </si>
  <si>
    <t xml:space="preserve">      I     </t>
  </si>
  <si>
    <t>අංක 2017/13 හා අවසාන ගිණුම් පියවීම හා මූල්‍ය ප්‍රකාශන පිළියෙල කිරිම චක්‍රෙල්ඛනය අනුව 2017.12.31 දිනට එවිය යුතු වූ සියඵම බැංකු ප්‍රගති වාර්තා</t>
  </si>
  <si>
    <t xml:space="preserve">                ක්‍රියාත්මක කර තිබිම   -     ලකුණු 05</t>
  </si>
  <si>
    <t>නියමිත දිනයන්ට නිවරදිව අදාල ප්‍රජාමූල බැංකු සමිතිය වෙත එවීම .මූලික දත්ත ප්‍රදර්ශනය කර තිබීම හා ප්‍රගති වාර්තා ගොනු පවත්වා ගෙන යාම  - ලකුණු  05</t>
  </si>
  <si>
    <t>4. ගෙවත්ත පිරිසිදුව තබා ගැනීම හා ගෙවතු අලංකරණය            -     ලකුණු 05</t>
  </si>
  <si>
    <t>කේෂ්ත්‍ර අනුව ලකුණු</t>
  </si>
  <si>
    <t xml:space="preserve"> යාවත්කාලීනව විෂය ගොනු ලේඛන නඩත්තු කිරිම </t>
  </si>
  <si>
    <t>5.3.1  මෙහෙයුම් කාර්යක්ෂමතාව       ලකුණු  30</t>
  </si>
  <si>
    <t>2017.12.31 දිනට සේවක අක්‍රමිකතා ණය ගිණුමේ ශේෂය(රු)</t>
  </si>
  <si>
    <t>2017 .12.31 දිනට  බොල් ණය (රු)</t>
  </si>
  <si>
    <t>2017.12.31 දිනට වෙන් කරන ලද  බොල් ණය ප්‍රමාණය රු:</t>
  </si>
  <si>
    <t>2017.12.31 බොල්ණය මුදල(රු)</t>
  </si>
  <si>
    <t>2017.12.31 පිටහිටි ණය මුදල (රු)</t>
  </si>
  <si>
    <t>කල්පසු වූ ණය නොමැති බැංකු සදහා සම්පුර්ණ ලකුණු 20ක් ලබා දේ.</t>
  </si>
  <si>
    <t>6.5 ශුද්ධ මූල්‍ය වත්කම්(මුඵ වත්කම්-බාහිර වගකීම්)    05</t>
  </si>
  <si>
    <t>4.4 ණය කරුවන් අනුපාතය  - ලකුණු 15</t>
  </si>
  <si>
    <t>3.3 සජීවීකරණ තැන්පතු (කණ්ඩායම්) - මුළු ලකුණු 30</t>
  </si>
  <si>
    <t xml:space="preserve"> 2016 සමුච්චිත තැන්පතු මුදල</t>
  </si>
  <si>
    <t>2016 සමුචුචිත ගිණුම්  සංඛ්‍යාව</t>
  </si>
  <si>
    <t xml:space="preserve"> 2016.12.31 දිනට සමුච්චිත තැන්පතු මුදල</t>
  </si>
  <si>
    <t xml:space="preserve"> 2016.12.31 දිනට සමුච්චිත ගිනුම් සංඛ්‍යාව</t>
  </si>
  <si>
    <t>2017.12.31 දිනට ශුද්ධ ලාභය</t>
  </si>
  <si>
    <t>2017.12.31. දිනට ලාභය (රු)</t>
  </si>
  <si>
    <t>කල්පසුවු ණය ප්‍රතිශතය=0 නම් ලකුණු 15කි.</t>
  </si>
  <si>
    <t>බෝනස් ලකුණු</t>
  </si>
  <si>
    <t xml:space="preserve"> 2017 සමුච්චිත මුදාහල ණය ගිණුම් සංඛ්‍යා  -     2016 සමුච්චිත මුදාහල ණය ගිණුම් සංණ්‍යාව</t>
  </si>
  <si>
    <t xml:space="preserve">                 6.2    ආදායම තුල ණය පොලී ආදායම - ලකුණු 20</t>
  </si>
  <si>
    <t>ණය පොලී ආදායම  ×  100%</t>
  </si>
  <si>
    <t>X100%</t>
  </si>
  <si>
    <t>4 ණය ලකුණු - 135</t>
  </si>
  <si>
    <t>3.1 දිඟුකාලීන තැන්පතු (ළමා,සිසුරක) - මුළු ලකුණු 20</t>
  </si>
  <si>
    <r>
      <rPr>
        <b/>
        <sz val="10"/>
        <color indexed="8"/>
        <rFont val="Iskoola Pota"/>
        <family val="2"/>
      </rPr>
      <t xml:space="preserve"> 3.1.3 කාලය තුල ගිණුම් සංඛ්‍යාවේ වර්ධනය   = </t>
    </r>
    <r>
      <rPr>
        <b/>
        <u val="single"/>
        <sz val="10"/>
        <color indexed="8"/>
        <rFont val="Iskoola Pota"/>
        <family val="2"/>
      </rPr>
      <t>( 2017.12.31 දිනට සමුච්චිත ගිනුම් සංඛ්‍යාව-2016.12.31 දිනට සමුච්චිත ගිනුම් සංඛ්‍යා) X100%</t>
    </r>
  </si>
  <si>
    <t>3.4  තැන්පතු (කොටස්) - මුළු ලකුණු 35</t>
  </si>
  <si>
    <r>
      <rPr>
        <b/>
        <sz val="10"/>
        <color indexed="8"/>
        <rFont val="Iskoola Pota"/>
        <family val="2"/>
      </rPr>
      <t xml:space="preserve"> 3.4.3 කාලය තුල කොටස්  ගිණුම් සංඛ්‍යාවේ වර්ධනය   = </t>
    </r>
    <r>
      <rPr>
        <b/>
        <u val="single"/>
        <sz val="10"/>
        <color indexed="8"/>
        <rFont val="Iskoola Pota"/>
        <family val="2"/>
      </rPr>
      <t>(අදාල වර්ෂය 2017-පාදක වර්ෂය 2016) X100</t>
    </r>
  </si>
  <si>
    <t>( 2017 සමුච්චිත තැන්පතු මුදල--  2016 සමුච්චිත තැන්පතු මුදල) ×  100%</t>
  </si>
  <si>
    <r>
      <rPr>
        <sz val="10"/>
        <color indexed="8"/>
        <rFont val="Iskoola Pota"/>
        <family val="2"/>
      </rPr>
      <t xml:space="preserve"> 3.2.3        කාලය තුල ගිණුම් සංඛ්‍යාවේ වර්ධනය   = </t>
    </r>
    <r>
      <rPr>
        <u val="single"/>
        <sz val="10"/>
        <color indexed="8"/>
        <rFont val="Iskoola Pota"/>
        <family val="2"/>
      </rPr>
      <t>( 2017 සමුච්චිත ගිණුම් සංඛ්‍යාව- 2016 සමුච්චිත ගිණුම් සංඛ්‍යාව) X100</t>
    </r>
  </si>
  <si>
    <r>
      <t>3.2.2.       කාලය තුල තැන්පතු මුදලේ වර්ධනය =           (</t>
    </r>
    <r>
      <rPr>
        <u val="single"/>
        <sz val="10"/>
        <color indexed="8"/>
        <rFont val="Calibri"/>
        <family val="2"/>
      </rPr>
      <t>2017  වර්ෂය සමුච්චිත තැන්පතු මුදල -2016 වර්ෂය සමුච්චිත තැන්පතු මුදල ) ×  100%</t>
    </r>
  </si>
  <si>
    <t xml:space="preserve">                                                                             2016 සමුච්චිත තැන්පතු මුදල</t>
  </si>
  <si>
    <r>
      <t>3.3.2   කාලය තුල  කණ්ඩායම් තැන්පතු මුදලේ වර්ධනය =</t>
    </r>
    <r>
      <rPr>
        <b/>
        <u val="single"/>
        <sz val="10"/>
        <rFont val="Thibus02STru"/>
        <family val="0"/>
      </rPr>
      <t xml:space="preserve"> ( 2017 සමුච්චිත තැන්පතු මුදල--  2016 සමුච්චිත තැන්පතු මුදල) </t>
    </r>
    <r>
      <rPr>
        <b/>
        <sz val="10"/>
        <rFont val="Calibri"/>
        <family val="2"/>
      </rPr>
      <t>×</t>
    </r>
    <r>
      <rPr>
        <b/>
        <sz val="10"/>
        <rFont val="Thibus02STru"/>
        <family val="0"/>
      </rPr>
      <t xml:space="preserve">  100%</t>
    </r>
  </si>
  <si>
    <t xml:space="preserve">                      2016 ගිණුම් සංඛ්‍යාව</t>
  </si>
  <si>
    <t xml:space="preserve">                3.5 සාමාජික තැන්පතු  - මුළු ලකුණු 8</t>
  </si>
  <si>
    <t>5.2.2 ණය තැන්පතු අනුපාතය - ලකුණු 10</t>
  </si>
  <si>
    <r>
      <t xml:space="preserve">               </t>
    </r>
    <r>
      <rPr>
        <u val="single"/>
        <sz val="11"/>
        <color indexed="8"/>
        <rFont val="Calibri"/>
        <family val="2"/>
      </rPr>
      <t xml:space="preserve"> වර්ෂය තුල ශුද්ධ ලාභය</t>
    </r>
  </si>
  <si>
    <t>5.1.2  කල් පසු වු ණය (මාස 09ට අඩු ) - ලකුණු 15</t>
  </si>
  <si>
    <r>
      <t xml:space="preserve">කල්පසුවු ණය අනුපාතය = </t>
    </r>
    <r>
      <rPr>
        <b/>
        <u val="single"/>
        <sz val="10"/>
        <rFont val="Iskoola Pota"/>
        <family val="2"/>
      </rPr>
      <t>කල්පසු වූ ණය වාරික සහිත ණය මුදල් වල පිටහිටි ශේෂයන්ගේ එකතුව X100%</t>
    </r>
  </si>
  <si>
    <r>
      <t xml:space="preserve">  0&lt; 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>1% නම් ලකුණු 12කි.</t>
    </r>
  </si>
  <si>
    <r>
      <t xml:space="preserve">1&lt;කල්පසුවු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 xml:space="preserve"> 3% නම් ලකුණු 10 කි.</t>
    </r>
  </si>
  <si>
    <r>
      <t xml:space="preserve">3&lt;කල්පසුවු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 xml:space="preserve"> 5% නම් ලකුණු 5 කි.</t>
    </r>
  </si>
  <si>
    <r>
      <t xml:space="preserve">5&lt;කල්පසුවු ණය ප්‍රතිශතය </t>
    </r>
    <r>
      <rPr>
        <b/>
        <u val="single"/>
        <sz val="10"/>
        <rFont val="Iskoola Pota"/>
        <family val="2"/>
      </rPr>
      <t>&gt;</t>
    </r>
    <r>
      <rPr>
        <b/>
        <sz val="10"/>
        <rFont val="Iskoola Pota"/>
        <family val="2"/>
      </rPr>
      <t>10% නම් ලකුණු 00 කි.</t>
    </r>
  </si>
  <si>
    <r>
      <t>0&lt;බොල් ණය ප්‍රතිශතය</t>
    </r>
    <r>
      <rPr>
        <b/>
        <u val="single"/>
        <sz val="10"/>
        <color indexed="8"/>
        <rFont val="Iskoola Pota"/>
        <family val="2"/>
      </rPr>
      <t xml:space="preserve">&lt; </t>
    </r>
    <r>
      <rPr>
        <b/>
        <sz val="10"/>
        <color indexed="8"/>
        <rFont val="Iskoola Pota"/>
        <family val="2"/>
      </rPr>
      <t>0.5% නම් ලකුණු 08කි.</t>
    </r>
  </si>
  <si>
    <r>
      <t xml:space="preserve">3&lt;බොල් ණය ප්‍රතිශතය </t>
    </r>
    <r>
      <rPr>
        <b/>
        <u val="single"/>
        <sz val="10"/>
        <color indexed="8"/>
        <rFont val="Iskoola Pota"/>
        <family val="2"/>
      </rPr>
      <t>&lt;5</t>
    </r>
    <r>
      <rPr>
        <b/>
        <sz val="10"/>
        <color indexed="8"/>
        <rFont val="Iskoola Pota"/>
        <family val="2"/>
      </rPr>
      <t>%අඩු නම් ලකුණු 0කි.</t>
    </r>
  </si>
  <si>
    <r>
      <t xml:space="preserve">0.5&lt;බොල් ණය ප්‍රතිශතය </t>
    </r>
    <r>
      <rPr>
        <b/>
        <u val="single"/>
        <sz val="10"/>
        <color indexed="8"/>
        <rFont val="Iskoola Pota"/>
        <family val="2"/>
      </rPr>
      <t>&lt;</t>
    </r>
    <r>
      <rPr>
        <b/>
        <sz val="10"/>
        <color indexed="8"/>
        <rFont val="Iskoola Pota"/>
        <family val="2"/>
      </rPr>
      <t>1.5% අඩු නම් ලකුණු 6කි.</t>
    </r>
  </si>
  <si>
    <r>
      <t xml:space="preserve">1.5&lt;බොල් ණය ප්‍රතිශතය </t>
    </r>
    <r>
      <rPr>
        <b/>
        <u val="single"/>
        <sz val="10"/>
        <color indexed="8"/>
        <rFont val="Iskoola Pota"/>
        <family val="2"/>
      </rPr>
      <t>&lt;3</t>
    </r>
    <r>
      <rPr>
        <b/>
        <sz val="10"/>
        <color indexed="8"/>
        <rFont val="Iskoola Pota"/>
        <family val="2"/>
      </rPr>
      <t>%අඩු නම් ලකුණු 4කි.</t>
    </r>
  </si>
  <si>
    <t xml:space="preserve">                                    </t>
  </si>
  <si>
    <t>2017.12.31   දිනට</t>
  </si>
  <si>
    <t>පිටහිටි ණය මුදලට කල් පසුවු ණය අනුපාතය</t>
  </si>
  <si>
    <r>
      <rPr>
        <b/>
        <u val="single"/>
        <sz val="10"/>
        <rFont val="Iskoola Pota"/>
        <family val="2"/>
      </rPr>
      <t xml:space="preserve">පිටහිටි ණය සංඛ්‍යාව </t>
    </r>
    <r>
      <rPr>
        <b/>
        <sz val="10"/>
        <rFont val="Iskoola Pota"/>
        <family val="2"/>
      </rPr>
      <t xml:space="preserve"> </t>
    </r>
    <r>
      <rPr>
        <sz val="10"/>
        <rFont val="Iskoola Pota"/>
        <family val="2"/>
      </rPr>
      <t>× 100%</t>
    </r>
  </si>
  <si>
    <t>1. චක්‍ර ලේඛ උපදෙස් පරිදි  සකස් කල නාම පුවරු ප්‍රදර්ශනය - ලකුණු  05</t>
  </si>
  <si>
    <t>2. චක්‍ර ලේඛ උපදෙස් පරිදි  තීන්ත ආලේපනය                        -      ලකුණු 05</t>
  </si>
  <si>
    <t>3.බැංකු ගොඩනැගිලි නඩත්තුව හා ආරක්ෂණ විධිවිධාන  (තාප්පය,වැට / ස්ථීර අවධානම් රහිත ගොඩනැගිල්ලක් විම  -  ලකුණු 05</t>
  </si>
  <si>
    <t>බැංකු පරිශ්‍රය 35</t>
  </si>
  <si>
    <t xml:space="preserve">                  මෙම ප්‍රතිශතය 10% හෝ ඊට අඩු නම් ලකුණු 03කි.ඊට වැඩිවන සෑම 10% කටම ලකුණු 3බැගින් උපරිම ලකුණු 12කි.</t>
  </si>
  <si>
    <t>දිස්ත්‍රික්කය :-</t>
  </si>
  <si>
    <t>ඇමුණුම 01</t>
  </si>
  <si>
    <t>3.2.1.       මේ දක්වා රැස්කර ගෙන ඇති සාමාන්‍ය තැන්පතු මුදල රු. මිලියන 02හෝ ඊට අඩු නම්  ලකුණු 1 යි. ඊට වැඩිවන සෑම මිලියන 02 කටම ලකුණු 1බැගින්  උපරිම ලකුණු 12</t>
  </si>
  <si>
    <t xml:space="preserve">                3.5.1   මේ දක්වා රැස්කර ගෙන ඇති සාමාජික  තැන්පතු මුදල රු. මිලියන 06 ක් හෝ ඊට අඩු නම්  ලකුණු 01  යි. ඊට වැඩිවන සෑම මිලියන 06 කටම ලකුණු 01 බැගින්  උපරිම ලකුණු 04</t>
  </si>
  <si>
    <r>
      <rPr>
        <b/>
        <sz val="10"/>
        <color indexed="8"/>
        <rFont val="Iskoola Pota"/>
        <family val="2"/>
      </rPr>
      <t xml:space="preserve">3.5.3  කාලය තුල ගිණුම් සංඛ්‍යාවේ වර්ධනය   = </t>
    </r>
    <r>
      <rPr>
        <b/>
        <u val="single"/>
        <sz val="10"/>
        <color indexed="8"/>
        <rFont val="Iskoola Pota"/>
        <family val="2"/>
      </rPr>
      <t>( 2017සමුචචිත ගිණුම් සංඛ්‍යාව- 2016සමුචචිත ගිණුම් සංඛ්‍යාව-) X100</t>
    </r>
  </si>
  <si>
    <r>
      <t xml:space="preserve">                3.5.2   කාලය තුල දිගුකාලීන තැන්පතු මුදලේ වර්ධනය =</t>
    </r>
    <r>
      <rPr>
        <b/>
        <u val="single"/>
        <sz val="10"/>
        <color indexed="8"/>
        <rFont val="Calibri"/>
        <family val="2"/>
      </rPr>
      <t xml:space="preserve"> ( 2017 සමුචුචිත තැන්පතු මුදල- 2016සමුචුචිත තැන්පතු මුදල)</t>
    </r>
  </si>
  <si>
    <r>
      <t xml:space="preserve">            4.2   ණය මුදලේ වර්ධනය = </t>
    </r>
    <r>
      <rPr>
        <b/>
        <u val="single"/>
        <sz val="10"/>
        <rFont val="Iskoola Pota"/>
        <family val="2"/>
      </rPr>
      <t xml:space="preserve"> 2017 මුදාහල ණය සමුච්ච්තය -2016 මුදාහල ණය  සමුච්ච්ත X100</t>
    </r>
  </si>
  <si>
    <t xml:space="preserve">            4.1   පිටහිටි ණය ලකුණු 60</t>
  </si>
  <si>
    <t xml:space="preserve">   ණය කරු අනුපාතය : - </t>
  </si>
  <si>
    <t>දිස්ත්‍රිකක්ය :-</t>
  </si>
  <si>
    <t xml:space="preserve"> 6.4        කොටසක ඉපයීම   - ලකුණු   05</t>
  </si>
  <si>
    <t xml:space="preserve">                 කොටස් කරුවන් සංඛ්‍යාව</t>
  </si>
  <si>
    <t xml:space="preserve"> 6.6              කාර්ය මංඩල වියදම් අනුපාතය  ලකුණු  05</t>
  </si>
  <si>
    <t xml:space="preserve"> 6.5     බැංකුවේ මූල්‍ය තිරසාර බව  ලකුණු   05</t>
  </si>
  <si>
    <t xml:space="preserve"> 6.3  වත්කම් මත ගලපන ලද ප්‍රතිලාභ අනුපාතය (AROA)   ලකුණු 10</t>
  </si>
  <si>
    <t>2017.12.31 දිනට සාමාන්‍ය මුළු වත්කම්</t>
  </si>
  <si>
    <t>2017.12.31 දිනට</t>
  </si>
  <si>
    <t xml:space="preserve">                කල්පසුවු ණය ප්‍රතිශතය=0 නම් ලකුණු 15කි.</t>
  </si>
  <si>
    <r>
      <t xml:space="preserve">                0&lt; 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>1% නම් ලකුණු 12කි.</t>
    </r>
  </si>
  <si>
    <r>
      <t xml:space="preserve">                1&lt;කල්පසුවු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 xml:space="preserve"> 3% නම් ලකුණු 10 කි.</t>
    </r>
  </si>
  <si>
    <r>
      <t xml:space="preserve">                3&lt;කල්පසුවු ණය ප්‍රතිශතය </t>
    </r>
    <r>
      <rPr>
        <b/>
        <u val="single"/>
        <sz val="10"/>
        <rFont val="Iskoola Pota"/>
        <family val="2"/>
      </rPr>
      <t>&lt;</t>
    </r>
    <r>
      <rPr>
        <b/>
        <sz val="10"/>
        <rFont val="Iskoola Pota"/>
        <family val="2"/>
      </rPr>
      <t xml:space="preserve"> 5% නම් ලකුණු 5 කි.</t>
    </r>
  </si>
  <si>
    <r>
      <t xml:space="preserve">                කල්පසුවු ණය අනුපාතය = </t>
    </r>
    <r>
      <rPr>
        <b/>
        <u val="single"/>
        <sz val="10"/>
        <rFont val="Iskoola Pota"/>
        <family val="2"/>
      </rPr>
      <t>කල්පසු වූ ණය වාරික සහිත ණය මුදල් වල පිටහිටි ශේෂයන්ගේ එකතුව X100%</t>
    </r>
  </si>
  <si>
    <t>මුළු පිටහිටි ණය මුදල</t>
  </si>
  <si>
    <t>5.1.3   බොල්ණය ආපසු අයකර ගැනීම  ලකුණු  15</t>
  </si>
  <si>
    <t xml:space="preserve">    2017 අය කර ගත් බොල් ණය ප්‍රමාණය X100%</t>
  </si>
  <si>
    <t xml:space="preserve">                බොල් ණය අනුපාතය '0' වූ බැංකු සදහා මෙම උපරිම ලකුණු ප්‍රමාණය හිමිවේ. (ලකුණු 15)</t>
  </si>
  <si>
    <t>5.2.1   ද්‍රවශීලතා අනුපාතය  - ලකුණු  05</t>
  </si>
  <si>
    <r>
      <t xml:space="preserve">             ද්‍රවශීලතා අනුපාතය = </t>
    </r>
    <r>
      <rPr>
        <b/>
        <u val="single"/>
        <sz val="10"/>
        <color indexed="8"/>
        <rFont val="Iskoola Pota"/>
        <family val="2"/>
      </rPr>
      <t>ඉතිරි තැන්පත් මුදල + අතඉතිරි මුදල් ගිණුම+ජංගම ගිණුම</t>
    </r>
  </si>
  <si>
    <t xml:space="preserve">             ජංගම ගිණුමේ ශේෂය ගණනය කිරීමේදී  ගනුදෙනුකරුවන් තැන්පත් කළචෙක්පත් ගිනුමේ ඇති වටිනාකම් ගණනය කිරීම් සදහා යොදා නොගනී</t>
  </si>
  <si>
    <t>2.            බැංකුව තුළ සියලුම මාසික ශේෂ පිරික්ෂුම් තුළනය වී ඇත.   -       ලකුණු 05</t>
  </si>
  <si>
    <r>
      <rPr>
        <sz val="10"/>
        <color indexed="8"/>
        <rFont val="Times New Roman"/>
        <family val="1"/>
      </rPr>
      <t xml:space="preserve">4.            </t>
    </r>
    <r>
      <rPr>
        <sz val="10"/>
        <color indexed="8"/>
        <rFont val="Iskoola Pota"/>
        <family val="2"/>
      </rPr>
      <t>වසර තුල බැංකුවේ කීර්තිනාමයට ඉවහල් වන සමාජ සත්කාර/නිර්මාණාත්මක වැඩ සටහන් - ලකුණු 15</t>
    </r>
  </si>
  <si>
    <r>
      <t xml:space="preserve">           (</t>
    </r>
    <r>
      <rPr>
        <sz val="10"/>
        <color indexed="8"/>
        <rFont val="Iskoola Pota"/>
        <family val="2"/>
      </rPr>
      <t>සාධක සහිතව තහවුරු කර ගත යුතුය ප්‍රාදේශීය /දිස්ත්‍රික්/ජාතික මට්ටමට දැනුවත් විය යුතුය).</t>
    </r>
  </si>
  <si>
    <t xml:space="preserve"> ගොනු හා ලේඛන වල කවරයේ පැහැදිලිව නාමය හා අංකය යොදා තිබීම</t>
  </si>
  <si>
    <t xml:space="preserve"> අධීක්ෂණ නිලධාරියාට යොමු කරන ලිපි සදහා වාර්තා සටහන්  තබා තිබිම</t>
  </si>
  <si>
    <t xml:space="preserve">       I.  ලිපි ගොනු නිවැරදිව යාවත්කාලීනව පවත්වාගෙන යයි   ලකුණු 10</t>
  </si>
  <si>
    <t xml:space="preserve">           එක් කරුණක් සම්පූර්ණ වීමට ලකුණු 2.5 බැගින් උපරිම ලකුණු 10 කි.</t>
  </si>
  <si>
    <t xml:space="preserve">      III. නිසි පළිවෙළට ලිපි ගොනු අසුරා තැබීම හාභාවිතයට පහසුවෙන් ගත හැකි වීම     -      ලකුණු  05</t>
  </si>
  <si>
    <t xml:space="preserve">      IV  සේප්පු යතරු පරිහරණය නිසි පරිදි සිදු කිරීම        -       ලකුණු   05</t>
  </si>
  <si>
    <t>5.3.3     තොරතුරු කළමනාකරණය - ලකුණු 15</t>
  </si>
  <si>
    <t xml:space="preserve">       II.      2018 වර්ෂය සඳහා  ක්‍රියාකාරී සැලැස්මක් පිළියෙළ කර තිබීම.  -  (ඉදිරි සැලැස්ම සහිත ලිපි ගොනුවක් පවත්වාගෙන යාම හා ඒ අනුව </t>
  </si>
  <si>
    <t>7    බැංකු පරිශ්‍රය ලකුණු 35කි</t>
  </si>
  <si>
    <r>
      <t xml:space="preserve">3.1.1 මේ දක්වා රැස්කර ඇති දිගුකාලීන තැන්පතු මුදල රු.මිලියන 01 ක් හෝ ඊට අඩුනම් ලකුණු 1.5 කි. ඊට වැඩිවන සෑම මිලියන 01ට  ලකණු </t>
    </r>
    <r>
      <rPr>
        <b/>
        <sz val="10"/>
        <color indexed="10"/>
        <rFont val="Iskoola Pota"/>
        <family val="2"/>
      </rPr>
      <t>1.5</t>
    </r>
    <r>
      <rPr>
        <b/>
        <sz val="10"/>
        <color indexed="8"/>
        <rFont val="Iskoola Pota"/>
        <family val="2"/>
      </rPr>
      <t xml:space="preserve"> බැගින් උපරිම ලකුණු 10 කි</t>
    </r>
  </si>
  <si>
    <r>
      <t xml:space="preserve">3.1.2. කාලය තුල දිගුකාලීන තැන්පතු මුදලේ වර්ධනය = </t>
    </r>
    <r>
      <rPr>
        <b/>
        <u val="single"/>
        <sz val="10"/>
        <color indexed="8"/>
        <rFont val="Iskoola Pota"/>
        <family val="2"/>
      </rPr>
      <t xml:space="preserve">( 2017.12.31 දිනට සමුචුචිත තැන්පතු මුදල-2016.12.31දිනට සමුචුචිත තැන්පතු මුදල) </t>
    </r>
    <r>
      <rPr>
        <b/>
        <u val="single"/>
        <sz val="12"/>
        <color indexed="8"/>
        <rFont val="Calibri"/>
        <family val="2"/>
      </rPr>
      <t>×</t>
    </r>
    <r>
      <rPr>
        <b/>
        <u val="single"/>
        <sz val="10"/>
        <color indexed="8"/>
        <rFont val="Iskoola Pota"/>
        <family val="2"/>
      </rPr>
      <t xml:space="preserve"> 100</t>
    </r>
  </si>
  <si>
    <t xml:space="preserve">         මෙම ප්‍රතිශතය 10% හෝ ඊට අඩු නම් ලකුණු 1.5  බැගින් ඊට වැඩිවන සෑම 10% කටම ලකුණු 1.5 බැගින් උපරිම ලකුණු 5කි.</t>
  </si>
  <si>
    <t>මෙම ප්‍රතිශතය 3.5% හෝ ඊට අඩු නම් ලකුණු 01කි. ඊට වැඩිවන  3.5% කටම ලකුණු 1 බැගින් උපරිම ලකුණු 5කි.</t>
  </si>
  <si>
    <t xml:space="preserve">                 මෙම ප්‍රතිශතය 2.5% හෝ ඊට අඩු නම් ලකුණු 02කි. ඊට වැඩිවන සෑම 2.5% කටම ලකුණු 2 බැගින් උපරිම ලකුණු 8කි.</t>
  </si>
  <si>
    <t>3.3.1    මේ දක්වා රැස්කර ගෙන ඇති කණ්ඩායම් තැන්පතු මුදල රු. මිලියන 2ක් හෝ ඊට අඩුනම්  ලකුණු 1කි. ඊට වැඩිවන සෑම මිලියන 2 කට ලකුණු 1  බැගින්    උපරිම ලකුණු 15 කි.</t>
  </si>
  <si>
    <t>මුළු සමුච්චිත තැන්පතු මුදල</t>
  </si>
  <si>
    <t>රුපියල් මිලියන 2</t>
  </si>
  <si>
    <t>5.1.1        කල් පසු වු ණය (මාස 09ට අඩු ) - ලකුණු 15</t>
  </si>
  <si>
    <t xml:space="preserve">              මෙම ප්‍රතිශතය 10% හෝ ඊට අඩු නම් ලකුණු 4 කි. ඊට වැඩිවන සෑම 10% කටම ලකුණු 4 බැගින් උපරිම ලකුණු 10කි.</t>
  </si>
  <si>
    <t xml:space="preserve">            මෙම ප්‍රතිශතය 2 % හෝ ඊට අඩු නම් ලකුණු 2.5 කි. ඊට වැඩිවන සෑම 2% කටම ලකුණු 2.5බැගින් උපරිම ලකුණු 5කි.</t>
  </si>
  <si>
    <r>
      <rPr>
        <b/>
        <sz val="10"/>
        <color indexed="8"/>
        <rFont val="Iskoola Pota"/>
        <family val="2"/>
      </rPr>
      <t xml:space="preserve"> 3.3.3   කාලය තුල ගිණුම් සංඛ්‍යාවේ වර්ධනය   = </t>
    </r>
    <r>
      <rPr>
        <b/>
        <u val="single"/>
        <sz val="10"/>
        <color indexed="8"/>
        <rFont val="Iskoola Pota"/>
        <family val="2"/>
      </rPr>
      <t>( 2017  සමුච්චිත ගිණුම්  සංඛ්‍යාව- 2016 සමුච්චිත ගිණුම්  සංඛ්‍යාව) X 100%</t>
    </r>
  </si>
  <si>
    <t xml:space="preserve">                    3.4.1 මේ දක්වා රැස්කර ඇති කොටස් තැන්පතු මුදල රු.මිලියන 2 ක් හෝ ඊට අඩුනම් ලකුණු 2 කි. ඊට වැඩිවන සෑම මිලියන 2කට 2 බැගින් උපරිම ලකුණු 20කි.</t>
  </si>
  <si>
    <t xml:space="preserve">                    3.4.2   කාලය තුල කොටස් තැන්පතු මුදලේ වර්ධනය = </t>
  </si>
  <si>
    <t xml:space="preserve">                        මෙම ප්‍රතිශතය 10% හෝ ඊට අඩු නම් ලකුණු 4කි. ඊට වැඩිවන සෑම 10% කටම ලකුණු 4 බැගින් උපරිම ලකුණු 10 කි.</t>
  </si>
  <si>
    <t>මෙම ප්‍රතිශතය 1% හෝ ඊට අඩු නම් ලකුණු 01කි. ඊට වැඩිවන සෑම 1% කටම ලකුණු 01 බැගින් උපරිම ලකුණු 5කි.</t>
  </si>
  <si>
    <t xml:space="preserve">                     මෙම ප්‍රතිශතය 10% හෝ ඊට අඩු නම් ලකුණු 01කි. ඊට වැඩිවන සෑම 10% කටම ලකුණු 1බැගින් උපරිම ලකුණු 2 කි.</t>
  </si>
  <si>
    <t xml:space="preserve">         මෙම ප්‍රතිශතය 3.5% හෝ ඊට අඩු නම් ලකුණු 01කි. ඊට වැඩිවන සෑම 3.5% කටම ලකුණු 1 බැගින් උපරිම ලකුණු 2කි.</t>
  </si>
  <si>
    <t xml:space="preserve">                   පිටහිටි ණය මුදලේ  රු. මිලියන 10 ක් ඊට අඩු විට  ලකුණු 4.25 කි. ඊට වඩා වැඩිවන සෑම රු මිලියන 10ට ලකුණු 4.25 බැගින් උපරිම ලකුණූ 60 කි.</t>
  </si>
  <si>
    <t xml:space="preserve">            මෙම ප්‍රතිශතය 3.5% හෝ ඊට අඩු නම් ලකුණු 2.5 කි. ඊට වැඩිවන සෑම 3.5% කටම ලකුණු 2.5 බැගින් උපරිම ලකුණු 10 කි.</t>
  </si>
  <si>
    <t xml:space="preserve">                                                                                   2016 මුදාහල ණය සණ්‍යාව</t>
  </si>
  <si>
    <t xml:space="preserve">       මෙම  ප්‍රතිශතය 10% හෝ ඊට අඩු නම් ලකුණු 03කි. ඊට වැඩිවන සෑම 10% කටම ලකුණු 3 බැගින් උපරිම ලකුණු 15 කි.</t>
  </si>
  <si>
    <t xml:space="preserve">                කල්පසුවු ණය ප්‍රතිශතය 10%  වඩා වැඩි වන සෑම 10% ට -1 බැගින්  උපරිම -5 ක් මුළු ලකුණු ප්‍රමාණයට එකතු වේ.</t>
  </si>
  <si>
    <t xml:space="preserve">                කල්පසු වූ ණය නොමැති බැංකු සදහා සම්පුර්ණ ලකුණු 15 ක් ලබා දේ.</t>
  </si>
  <si>
    <t>බොල් ණය ප්‍රතිශතය 5%  වඩා වැඩි වන සෑම 5% ඒකකයක් සදහාම -2 බැගින්  උපරිම ලකුණු  -10 කි.</t>
  </si>
  <si>
    <t>5.1.2      මාස 9ට වඩා ගෙවීම් කල් පසු වූ පිටහිටි ණය මුදල් මේ යටතේ සලකා බලයි. (උපරිම ලකුණු 10 කි.)</t>
  </si>
  <si>
    <t xml:space="preserve">                 මුළු බොල්ණය ප්‍රමාණයෙන් අයකරගන්නා සෑම 10% ක් සදහාම ලකුණු 2.5 බැගින් උපරිම ලකුණු 15 යි.</t>
  </si>
  <si>
    <t xml:space="preserve">     2016.12.31 දිනට සමුච්චිත බොල් ණය ශේෂය + 2017 වෙන්කරන ලද බොල්ණය  </t>
  </si>
  <si>
    <t>2016/12/31 දිනට සමුච්චිත  බොල්ණය මුදල(රු)</t>
  </si>
  <si>
    <t>2017/12/31 දිනට  වෙන්කරන ලද බොල්ණය මුදල(රු)</t>
  </si>
  <si>
    <t>5.1.4 සේවක අක්‍රමිකතා ණය ගිණුම මත.(සෘණ ලකුණු)</t>
  </si>
  <si>
    <t>බොල් ණය සේවක අක්‍රමිකා  ගිණුමේ ශේෂය රු.50,000 ට -1 කි. ශේෂය වැඩිවන සෑම රු.50,000 කටම (-1) බැගින් මුඵ ලකුණු ප්‍රමාණයට එකතු වේ.</t>
  </si>
  <si>
    <t xml:space="preserve">               5.1.5  බොල් ණය සදහා වෙන් නොකිරීම  (සෘණ ලකුණු)</t>
  </si>
  <si>
    <t xml:space="preserve">                          සලකා බලන දිනට  කිසියම් බැංකුවක් චක්‍රලේඛ උපදෙස් අනුව 100% ක් බොල් ණය ප්‍රතිපාදන වෙන් කර නැත්නම්  -2 ක් මුළු ලකුණු වලට එකතු වේ.</t>
  </si>
  <si>
    <r>
      <t xml:space="preserve">1% </t>
    </r>
    <r>
      <rPr>
        <b/>
        <sz val="10"/>
        <color indexed="8"/>
        <rFont val="Calibri"/>
        <family val="2"/>
      </rPr>
      <t xml:space="preserve">≤ </t>
    </r>
    <r>
      <rPr>
        <b/>
        <sz val="10"/>
        <color indexed="8"/>
        <rFont val="Iskoola Pota"/>
        <family val="2"/>
      </rPr>
      <t xml:space="preserve">ද්‍රවශීලතා අනුපාතය </t>
    </r>
    <r>
      <rPr>
        <b/>
        <sz val="10"/>
        <color indexed="8"/>
        <rFont val="Calibri"/>
        <family val="2"/>
      </rPr>
      <t xml:space="preserve">≤ </t>
    </r>
    <r>
      <rPr>
        <b/>
        <sz val="10"/>
        <color indexed="8"/>
        <rFont val="Iskoola Pota"/>
        <family val="2"/>
      </rPr>
      <t>10% ක් නම් ලකුණු 05 කි. ඊට වැඩිවන සෑම 1 %ක්  සදහාම‍ - 1ක්  එකතු වේ. නැතිනම් 0 වේ.</t>
    </r>
  </si>
  <si>
    <t xml:space="preserve">              පිටිහිටි ණය = ජීවණෝපාය චක්‍රීය ණය, පාරිභෝක ණය ,ප්‍රතිමූල්‍ය ණය ද  පිටිහිටි ණය ශේෂයට ඇතුලත් වේ.</t>
  </si>
  <si>
    <t xml:space="preserve"> 2017.12.31 ලැබී ඇති විගණන විමසුම් සඳහා දින 14 ක් ඇතුළත පිළිතුරු ලැබීමට කටයුතු කිරීම       -      ලකුණු 05</t>
  </si>
  <si>
    <t xml:space="preserve">               50% හෝ ඊට වැඩි ප්‍රතිශතයක් ශේෂ පිරික්සුම්  තුලනය වී නොමැති නම් (-5) ක් ලබා දේ . ඊට අඩු ප්‍රතිශතයක්  නම් ලකුණු 0 කි</t>
  </si>
  <si>
    <r>
      <rPr>
        <sz val="10"/>
        <color indexed="8"/>
        <rFont val="Times New Roman"/>
        <family val="1"/>
      </rPr>
      <t xml:space="preserve">3.            </t>
    </r>
    <r>
      <rPr>
        <sz val="10"/>
        <color indexed="8"/>
        <rFont val="Iskoola Pota"/>
        <family val="2"/>
      </rPr>
      <t>පොදු ලෙජරය යාවත්කාලීනව පවත්වාගෙන යන්නේ නම් උපරිම ලකුණු 5 ක් එකතු වේ. නැත්නම් (-1) ක් මුළු ලකුණු වලට එකතු වේ.</t>
    </r>
  </si>
  <si>
    <r>
      <rPr>
        <sz val="10"/>
        <color indexed="8"/>
        <rFont val="Times New Roman"/>
        <family val="1"/>
      </rPr>
      <t xml:space="preserve">5.            </t>
    </r>
    <r>
      <rPr>
        <sz val="10"/>
        <color indexed="8"/>
        <rFont val="Iskoola Pota"/>
        <family val="2"/>
      </rPr>
      <t>අවිනිශ්චිත ගිණුමෙහි ශේෂයක් පැවතීම සෘණ ලකුණු (-5) හිමි වේ. නැත්නම් ලකුණු නැත.</t>
    </r>
  </si>
  <si>
    <t>මෙහෙයුම් කාර්යක්ෂමතාවය</t>
  </si>
  <si>
    <t xml:space="preserve">      II.  චක්‍රෙල්ඛ මෙහෙයුම් උදෙස් හා අභ්‍යන්තර මග පෙන්වීම් ගොනු පිළිවෙළකට සකස් කර ගොනු ගත කිරීම     -       ලකුණු 05</t>
  </si>
  <si>
    <t>       III.     ක්‍රමවත්ව පසු විපරම් හා ප්‍රගති සමාලෝචන ක්‍රමවේදයක් ක්‍රියාත්මක කිරීම. (වාර්තා සටහන් හා සහභාගි ලේඛණ සලකා බැලිය යුතුය.)    - ලකුණු 05</t>
  </si>
  <si>
    <t xml:space="preserve">                                 මෙම ප්‍රතිශතය  සෑම 10% කටම ලකුණු 4 බැගින් උපරිම ලකුණු 20 කි.</t>
  </si>
  <si>
    <r>
      <t xml:space="preserve">            වත්කම් මත ගලපන ලද ප්‍රතිලාභ අනුපාතය </t>
    </r>
    <r>
      <rPr>
        <sz val="10"/>
        <color indexed="8"/>
        <rFont val="Calibri"/>
        <family val="2"/>
      </rPr>
      <t>≤</t>
    </r>
    <r>
      <rPr>
        <sz val="10"/>
        <color indexed="8"/>
        <rFont val="Iskoola Pota"/>
        <family val="2"/>
      </rPr>
      <t xml:space="preserve"> 1 නම් ලකුණු 3 කි. ඊට  වඩා වැඩිවන සෑම 0.5 ඒකකයකට ලකුණු  2.5 බැගින්  උපරිම ලකුණු 10කි.</t>
    </r>
  </si>
  <si>
    <r>
      <t xml:space="preserve">කොටසක ඉපයීම </t>
    </r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1000  නම් ලකුණු 2 කි. ඊට  වඩා වැඩිවන සෑම 200 ඒකකයකට ලකුණු 1 බැගින්  උපරිම ලකුණු 5 කි.</t>
    </r>
  </si>
  <si>
    <t xml:space="preserve">            පිළිතුරේ සෑම 10% ක් හෝ ඊට අඩු නම් ලකුණු 2.5 කි. ඊට වැඩිවන සැම 10% ඒකකයකට ලකුණු 2.5 බැගින්  උපරිම ලකුණු 5කි.</t>
  </si>
  <si>
    <r>
      <t xml:space="preserve">                කාර්ය මංඩල වියදම් අනුපාතය </t>
    </r>
  </si>
  <si>
    <t xml:space="preserve">අනුපාතය ≥ 30 නම්  ලකුණු 2 කි.  </t>
  </si>
  <si>
    <t>30 &gt; අනුපාතය නම් ≥ 25 ට ලකුණු 3 කි.</t>
  </si>
  <si>
    <t>25 &gt; අනුපාතය නම් ≥ 20 ට ලකුණු 4 කි.</t>
  </si>
  <si>
    <t xml:space="preserve"> අනුපාතය නම් &lt; 20 ට ලකුණු 5 කි.</t>
  </si>
  <si>
    <t>සකස්කලේ :-</t>
  </si>
  <si>
    <t>පරීක්ෂා කලේ :-</t>
  </si>
  <si>
    <t xml:space="preserve">2016.12.31 දිනට </t>
  </si>
  <si>
    <t xml:space="preserve">2017.12.31 දිනට </t>
  </si>
  <si>
    <t xml:space="preserve"> 2016 සමුච්ච්ත කොටස් තැන්පතු  මුදල</t>
  </si>
  <si>
    <t xml:space="preserve"> 2016 සමුච්චිත ගිණුම් සංඛ්‍යාව</t>
  </si>
  <si>
    <t>2016.12.31 දිනට</t>
  </si>
  <si>
    <t xml:space="preserve"> 2017.12.31. දිනට  </t>
  </si>
  <si>
    <r>
      <t xml:space="preserve">50 </t>
    </r>
    <r>
      <rPr>
        <b/>
        <sz val="10"/>
        <rFont val="Calibri"/>
        <family val="2"/>
      </rPr>
      <t xml:space="preserve">≤ </t>
    </r>
    <r>
      <rPr>
        <b/>
        <sz val="10"/>
        <rFont val="Iskoola Pota"/>
        <family val="2"/>
      </rPr>
      <t xml:space="preserve">ණය තැන්පතු අනුපාතය </t>
    </r>
    <r>
      <rPr>
        <b/>
        <sz val="10"/>
        <rFont val="Calibri"/>
        <family val="2"/>
      </rPr>
      <t>&lt;</t>
    </r>
    <r>
      <rPr>
        <b/>
        <sz val="10"/>
        <rFont val="Iskoola Pota"/>
        <family val="2"/>
      </rPr>
      <t xml:space="preserve"> 70 නම් ලකුණු 5, 70 </t>
    </r>
    <r>
      <rPr>
        <b/>
        <sz val="10"/>
        <rFont val="Calibri"/>
        <family val="2"/>
      </rPr>
      <t xml:space="preserve">≤ අනුපාතය &lt; </t>
    </r>
    <r>
      <rPr>
        <b/>
        <sz val="10"/>
        <rFont val="Iskoola Pota"/>
        <family val="2"/>
      </rPr>
      <t xml:space="preserve">80, ලකුණු 8 , 80 ≤ අනුපාතය </t>
    </r>
    <r>
      <rPr>
        <b/>
        <sz val="10"/>
        <rFont val="Calibri"/>
        <family val="2"/>
      </rPr>
      <t xml:space="preserve">&lt;= </t>
    </r>
    <r>
      <rPr>
        <b/>
        <sz val="10"/>
        <rFont val="Iskoola Pota"/>
        <family val="2"/>
      </rPr>
      <t xml:space="preserve">110, ලකුණු 10 එසේ නොමැති නම් ලකුණු නොමැත. </t>
    </r>
  </si>
  <si>
    <t>ලිපිගොනු කරණය</t>
  </si>
  <si>
    <t>2017.12.31 දිනට  කොටස් කරුවන් සංඛ්‍යාව</t>
  </si>
  <si>
    <r>
      <t xml:space="preserve">                5&lt;කල්පසුවු ණය ප්‍රතිශතය</t>
    </r>
    <r>
      <rPr>
        <b/>
        <sz val="10"/>
        <rFont val="Calibri"/>
        <family val="2"/>
      </rPr>
      <t>≤</t>
    </r>
    <r>
      <rPr>
        <b/>
        <sz val="10"/>
        <rFont val="Iskoola Pota"/>
        <family val="2"/>
      </rPr>
      <t xml:space="preserve"> 10% නම් ලකුණු 00 කි.</t>
    </r>
  </si>
  <si>
    <t>ලාභදායිත්වය රු මිලියන 13 - 15 ත් අතර නම් අතිරේක ලකුණු (Bonus) 1 ක් හිමිවන අතර රු මිලියන 15 ට වැඩි වන විට අතිරේක ලකුණු  (Bonus)  2 ක් හිමිවේ</t>
  </si>
  <si>
    <t xml:space="preserve">                          6.1 වර්ෂයේ ලාභය  රු. මිලියන 1 ට ලකුණු 3 බැගින් උපරිම ලකුණු 35 කි.</t>
  </si>
  <si>
    <t xml:space="preserve">                                 6 ලාභදායීත්වය ලකුණු - 80</t>
  </si>
  <si>
    <t xml:space="preserve">                   පිටහිටි ණය ප්‍රමාණය මිලියන 145 හෝ ඊට වැඩිනම් අතිරේක ලකුණු (Bonus)  01 ක් හිමි වේ.</t>
  </si>
  <si>
    <t>5.3.2 කාර්යාල කළමණාකරණය (ලිපි ගොනු කරණය) - ලකුණු 25</t>
  </si>
  <si>
    <t xml:space="preserve"> IV</t>
  </si>
  <si>
    <t xml:space="preserve"> III</t>
  </si>
  <si>
    <t xml:space="preserve"> II</t>
  </si>
  <si>
    <t xml:space="preserve"> I</t>
  </si>
  <si>
    <t xml:space="preserve">                                               (  ලිපි ලැබීම් යැවිම් රෙජිස්තර,පැමිණීමේ ලේඛන,නිවාඩු ලේඛන,බැහැර කෙටි නිවාඩු ලේඛන ලොග් සටහන් පොත ඇතුළු සියළු  අභ්‍යන්තර පරිපාලන ලේඛන,                                      යාවත්කාලීන ලෙජර් නඩත්තුව)</t>
  </si>
  <si>
    <t>III</t>
  </si>
  <si>
    <t>II</t>
  </si>
  <si>
    <t>I</t>
  </si>
  <si>
    <t>5.ගණුදෙනුකරුවන් හා ප්‍රජා නායකයන් සුහදශීලි ලෙස පිළිගැනීම සඳහා ගෙන ඇති පියවර (ආසන පහසුකම්, බීම සඳහා ජලය, වැසිකිළි පහසුකම්   ,පුවත්පත ,රූපවාහිනිය) එක් කරුණකට 2.5 බැගින් උපරිම  ලකුණූ   10</t>
  </si>
  <si>
    <t>6.චක්‍රලේඛ ප්‍රකාරව අනවශ්‍ය දෑ ඉවත් නොකිරීම                       (   ලකුණු -1)</t>
  </si>
  <si>
    <t>7. ගනුදෙනු කරුවන් දැනුවත් විය යුතු මූලික දත්ත ප්‍රදර්ශනය(තැන්පතු වර්ග, ණය වර්ග, පොලී අනුපාත ,ණය සීමා හා ප්‍රධාන කාර්යාලීය ක්ෂණික ඇමතුම්  දුරකථන අංකය) - කරුණකට ලකුණු 01බැගින් උපරිම ලකුණු 05 කි</t>
  </si>
  <si>
    <t xml:space="preserve">                    මෙම ප්‍රතිශතය 10% හෝ ඊට අඩු නම් ලකුණු 15 කි. ඊට වැඩිවන සෑම 10% කටම ලකුණු 15 බැගින් උපරිම ලකුණු 50 කි.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</si>
</sst>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ibus02STru"/>
      <family val="0"/>
    </font>
    <font>
      <b/>
      <sz val="10"/>
      <name val="Thibus02STru"/>
      <family val="0"/>
    </font>
    <font>
      <b/>
      <u val="single"/>
      <sz val="11"/>
      <name val="Thibus02STru"/>
      <family val="0"/>
    </font>
    <font>
      <sz val="10"/>
      <name val="Thibus02STru"/>
      <family val="0"/>
    </font>
    <font>
      <sz val="10"/>
      <name val="Amila*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Iskoola Pota"/>
      <family val="2"/>
    </font>
    <font>
      <b/>
      <u val="single"/>
      <sz val="14"/>
      <name val="Iskoola Pota"/>
      <family val="2"/>
    </font>
    <font>
      <b/>
      <sz val="10"/>
      <name val="Iskoola Pota"/>
      <family val="2"/>
    </font>
    <font>
      <b/>
      <u val="single"/>
      <sz val="11"/>
      <name val="Iskoola Pota"/>
      <family val="2"/>
    </font>
    <font>
      <sz val="10"/>
      <name val="Iskoola Pota"/>
      <family val="2"/>
    </font>
    <font>
      <b/>
      <u val="single"/>
      <sz val="10"/>
      <name val="Thibus02STru"/>
      <family val="0"/>
    </font>
    <font>
      <b/>
      <sz val="10"/>
      <name val="Calibri"/>
      <family val="2"/>
    </font>
    <font>
      <b/>
      <u val="single"/>
      <sz val="10"/>
      <name val="Iskoola Pota"/>
      <family val="2"/>
    </font>
    <font>
      <sz val="10"/>
      <color indexed="8"/>
      <name val="Iskoola Pota"/>
      <family val="2"/>
    </font>
    <font>
      <b/>
      <u val="single"/>
      <sz val="10"/>
      <color indexed="8"/>
      <name val="Iskoola Pota"/>
      <family val="2"/>
    </font>
    <font>
      <b/>
      <sz val="10"/>
      <color indexed="10"/>
      <name val="Iskoola Pota"/>
      <family val="2"/>
    </font>
    <font>
      <b/>
      <u val="single"/>
      <sz val="10"/>
      <color indexed="8"/>
      <name val="Calibri"/>
      <family val="2"/>
    </font>
    <font>
      <b/>
      <sz val="8"/>
      <name val="Iskoola Pota"/>
      <family val="2"/>
    </font>
    <font>
      <sz val="8"/>
      <name val="Iskoola Pota"/>
      <family val="2"/>
    </font>
    <font>
      <b/>
      <sz val="14"/>
      <name val="Iskoola Pota"/>
      <family val="2"/>
    </font>
    <font>
      <b/>
      <u val="singleAccounting"/>
      <sz val="10"/>
      <name val="Iskoola Pota"/>
      <family val="2"/>
    </font>
    <font>
      <b/>
      <sz val="12"/>
      <name val="Times New Roman"/>
      <family val="1"/>
    </font>
    <font>
      <u val="single"/>
      <sz val="10"/>
      <color indexed="8"/>
      <name val="Iskoola Pota"/>
      <family val="2"/>
    </font>
    <font>
      <sz val="9"/>
      <name val="Times New Roman"/>
      <family val="1"/>
    </font>
    <font>
      <sz val="9"/>
      <name val="Thibus02STru"/>
      <family val="0"/>
    </font>
    <font>
      <b/>
      <sz val="11"/>
      <name val="Iskoola Pota"/>
      <family val="2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Iskoola Pot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Iskoola Pota"/>
      <family val="2"/>
    </font>
    <font>
      <b/>
      <u val="single"/>
      <sz val="12"/>
      <color indexed="8"/>
      <name val="Iskoola Pota"/>
      <family val="2"/>
    </font>
    <font>
      <sz val="12"/>
      <color indexed="8"/>
      <name val="Iskoola Pota"/>
      <family val="2"/>
    </font>
    <font>
      <sz val="11"/>
      <color indexed="8"/>
      <name val="Iskoola Pota"/>
      <family val="2"/>
    </font>
    <font>
      <b/>
      <sz val="11"/>
      <color indexed="8"/>
      <name val="Iskoola Pota"/>
      <family val="2"/>
    </font>
    <font>
      <sz val="8"/>
      <color indexed="8"/>
      <name val="Iskoola Pota"/>
      <family val="2"/>
    </font>
    <font>
      <b/>
      <u val="single"/>
      <sz val="11"/>
      <color indexed="8"/>
      <name val="Iskoola Pota"/>
      <family val="2"/>
    </font>
    <font>
      <b/>
      <u val="single"/>
      <sz val="14"/>
      <color indexed="8"/>
      <name val="Iskoola Pota"/>
      <family val="2"/>
    </font>
    <font>
      <u val="single"/>
      <sz val="14"/>
      <color indexed="8"/>
      <name val="Iskoola Pota"/>
      <family val="2"/>
    </font>
    <font>
      <sz val="14"/>
      <color indexed="8"/>
      <name val="Iskoola Pota"/>
      <family val="2"/>
    </font>
    <font>
      <sz val="24"/>
      <color indexed="8"/>
      <name val="Iskoola Pota"/>
      <family val="2"/>
    </font>
    <font>
      <u val="single"/>
      <sz val="11"/>
      <color indexed="8"/>
      <name val="Iskoola Pota"/>
      <family val="2"/>
    </font>
    <font>
      <b/>
      <sz val="14"/>
      <color indexed="8"/>
      <name val="Iskoola Pota"/>
      <family val="2"/>
    </font>
    <font>
      <b/>
      <sz val="8"/>
      <color indexed="10"/>
      <name val="Iskoola Pota"/>
      <family val="2"/>
    </font>
    <font>
      <sz val="8"/>
      <color indexed="10"/>
      <name val="Iskoola Pota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Symbol"/>
      <family val="1"/>
    </font>
    <font>
      <sz val="8"/>
      <color indexed="8"/>
      <name val="Calibri"/>
      <family val="2"/>
    </font>
    <font>
      <b/>
      <u val="single"/>
      <sz val="9"/>
      <color indexed="8"/>
      <name val="Iskoola Pota"/>
      <family val="2"/>
    </font>
    <font>
      <b/>
      <sz val="8"/>
      <color indexed="8"/>
      <name val="Iskoola Pota"/>
      <family val="2"/>
    </font>
    <font>
      <sz val="13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Iskoola Pota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Iskoola Pota"/>
      <family val="2"/>
    </font>
    <font>
      <b/>
      <u val="single"/>
      <sz val="12"/>
      <color theme="1"/>
      <name val="Iskoola Pota"/>
      <family val="2"/>
    </font>
    <font>
      <sz val="12"/>
      <color theme="1"/>
      <name val="Iskoola Pota"/>
      <family val="2"/>
    </font>
    <font>
      <sz val="11"/>
      <color theme="1"/>
      <name val="Iskoola Pota"/>
      <family val="2"/>
    </font>
    <font>
      <b/>
      <sz val="11"/>
      <color theme="1"/>
      <name val="Iskoola Pota"/>
      <family val="2"/>
    </font>
    <font>
      <sz val="8"/>
      <color theme="1"/>
      <name val="Iskoola Pota"/>
      <family val="2"/>
    </font>
    <font>
      <sz val="10"/>
      <color theme="1"/>
      <name val="Iskoola Pota"/>
      <family val="2"/>
    </font>
    <font>
      <b/>
      <u val="single"/>
      <sz val="11"/>
      <color theme="1"/>
      <name val="Iskoola Pota"/>
      <family val="2"/>
    </font>
    <font>
      <b/>
      <sz val="10"/>
      <color theme="1"/>
      <name val="Iskoola Pota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Iskoola Pota"/>
      <family val="2"/>
    </font>
    <font>
      <u val="single"/>
      <sz val="14"/>
      <color theme="1"/>
      <name val="Iskoola Pota"/>
      <family val="2"/>
    </font>
    <font>
      <sz val="14"/>
      <color theme="1"/>
      <name val="Iskoola Pota"/>
      <family val="2"/>
    </font>
    <font>
      <sz val="24"/>
      <color theme="1"/>
      <name val="Iskoola Pota"/>
      <family val="2"/>
    </font>
    <font>
      <u val="single"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8"/>
      <color rgb="FFFF0000"/>
      <name val="Iskoola Pota"/>
      <family val="2"/>
    </font>
    <font>
      <sz val="8"/>
      <color rgb="FFFF0000"/>
      <name val="Iskoola Pota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rgb="FF000000"/>
      <name val="Iskoola Pota"/>
      <family val="2"/>
    </font>
    <font>
      <u val="single"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rgb="FF000000"/>
      <name val="Symbol"/>
      <family val="1"/>
    </font>
    <font>
      <sz val="10"/>
      <color theme="1"/>
      <name val="Symbol"/>
      <family val="1"/>
    </font>
    <font>
      <b/>
      <sz val="10"/>
      <color rgb="FF000000"/>
      <name val="Iskoola Pota"/>
      <family val="2"/>
    </font>
    <font>
      <b/>
      <u val="single"/>
      <sz val="10"/>
      <color theme="1"/>
      <name val="Iskoola Pota"/>
      <family val="2"/>
    </font>
    <font>
      <u val="single"/>
      <sz val="10"/>
      <color theme="1"/>
      <name val="Iskoola Pota"/>
      <family val="2"/>
    </font>
    <font>
      <sz val="8"/>
      <color theme="1"/>
      <name val="Calibri"/>
      <family val="2"/>
    </font>
    <font>
      <b/>
      <u val="single"/>
      <sz val="9"/>
      <color theme="1"/>
      <name val="Iskoola Pota"/>
      <family val="2"/>
    </font>
    <font>
      <sz val="10"/>
      <color rgb="FF000000"/>
      <name val="Calibri"/>
      <family val="2"/>
    </font>
    <font>
      <b/>
      <sz val="8"/>
      <color theme="1"/>
      <name val="Iskoola Pota"/>
      <family val="2"/>
    </font>
    <font>
      <sz val="13"/>
      <color theme="1"/>
      <name val="Iskoola Pot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02">
    <xf numFmtId="0" fontId="0" fillId="0" borderId="0" xfId="0" applyFont="1" applyAlignment="1">
      <alignment/>
    </xf>
    <xf numFmtId="0" fontId="96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10" fillId="0" borderId="0" xfId="42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 horizontal="left"/>
    </xf>
    <xf numFmtId="0" fontId="104" fillId="0" borderId="0" xfId="0" applyFont="1" applyBorder="1" applyAlignment="1">
      <alignment horizontal="left"/>
    </xf>
    <xf numFmtId="0" fontId="10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3" fillId="0" borderId="0" xfId="0" applyFont="1" applyAlignment="1">
      <alignment horizontal="center"/>
    </xf>
    <xf numFmtId="0" fontId="10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3" fillId="0" borderId="0" xfId="0" applyFont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96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/>
      <protection locked="0"/>
    </xf>
    <xf numFmtId="0" fontId="9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6" fillId="0" borderId="11" xfId="0" applyFont="1" applyBorder="1" applyAlignment="1" applyProtection="1">
      <alignment horizontal="center"/>
      <protection locked="0"/>
    </xf>
    <xf numFmtId="0" fontId="107" fillId="0" borderId="0" xfId="0" applyFont="1" applyBorder="1" applyAlignment="1">
      <alignment/>
    </xf>
    <xf numFmtId="0" fontId="107" fillId="0" borderId="0" xfId="0" applyFont="1" applyBorder="1" applyAlignment="1">
      <alignment horizontal="left"/>
    </xf>
    <xf numFmtId="0" fontId="107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09" fillId="0" borderId="0" xfId="0" applyFont="1" applyAlignment="1">
      <alignment/>
    </xf>
    <xf numFmtId="0" fontId="111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12" fillId="0" borderId="0" xfId="0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/>
    </xf>
    <xf numFmtId="0" fontId="115" fillId="33" borderId="0" xfId="0" applyFont="1" applyFill="1" applyAlignment="1">
      <alignment/>
    </xf>
    <xf numFmtId="0" fontId="115" fillId="33" borderId="0" xfId="0" applyFont="1" applyFill="1" applyAlignment="1">
      <alignment horizontal="center"/>
    </xf>
    <xf numFmtId="0" fontId="115" fillId="0" borderId="0" xfId="0" applyFont="1" applyAlignment="1">
      <alignment/>
    </xf>
    <xf numFmtId="0" fontId="115" fillId="0" borderId="0" xfId="0" applyFont="1" applyAlignment="1">
      <alignment horizontal="center"/>
    </xf>
    <xf numFmtId="0" fontId="115" fillId="0" borderId="0" xfId="0" applyFont="1" applyAlignment="1">
      <alignment/>
    </xf>
    <xf numFmtId="0" fontId="113" fillId="0" borderId="0" xfId="0" applyFont="1" applyAlignment="1">
      <alignment horizontal="left"/>
    </xf>
    <xf numFmtId="0" fontId="116" fillId="0" borderId="0" xfId="0" applyFont="1" applyAlignment="1">
      <alignment horizontal="left"/>
    </xf>
    <xf numFmtId="0" fontId="116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24" fillId="0" borderId="11" xfId="0" applyFont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left"/>
    </xf>
    <xf numFmtId="0" fontId="109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1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0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43" fontId="13" fillId="0" borderId="0" xfId="42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43" fontId="13" fillId="0" borderId="0" xfId="42" applyFont="1" applyBorder="1" applyAlignment="1">
      <alignment horizontal="center" vertical="center" wrapText="1"/>
    </xf>
    <xf numFmtId="0" fontId="13" fillId="0" borderId="0" xfId="0" applyFont="1" applyFill="1" applyAlignment="1" quotePrefix="1">
      <alignment horizontal="left"/>
    </xf>
    <xf numFmtId="0" fontId="112" fillId="0" borderId="0" xfId="0" applyFont="1" applyAlignment="1">
      <alignment/>
    </xf>
    <xf numFmtId="0" fontId="15" fillId="0" borderId="0" xfId="0" applyFont="1" applyFill="1" applyAlignment="1">
      <alignment/>
    </xf>
    <xf numFmtId="0" fontId="114" fillId="0" borderId="0" xfId="0" applyFont="1" applyAlignment="1">
      <alignment/>
    </xf>
    <xf numFmtId="0" fontId="111" fillId="0" borderId="11" xfId="0" applyFont="1" applyBorder="1" applyAlignment="1">
      <alignment horizontal="center" vertical="center" textRotation="90" wrapText="1"/>
    </xf>
    <xf numFmtId="0" fontId="111" fillId="0" borderId="11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/>
    </xf>
    <xf numFmtId="14" fontId="111" fillId="0" borderId="11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 wrapText="1"/>
    </xf>
    <xf numFmtId="0" fontId="117" fillId="0" borderId="0" xfId="0" applyFont="1" applyBorder="1" applyAlignment="1">
      <alignment horizontal="center"/>
    </xf>
    <xf numFmtId="14" fontId="118" fillId="0" borderId="0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108" fillId="0" borderId="0" xfId="0" applyFont="1" applyAlignment="1">
      <alignment/>
    </xf>
    <xf numFmtId="0" fontId="112" fillId="0" borderId="0" xfId="0" applyFont="1" applyAlignment="1">
      <alignment horizontal="left"/>
    </xf>
    <xf numFmtId="14" fontId="111" fillId="0" borderId="12" xfId="0" applyNumberFormat="1" applyFont="1" applyBorder="1" applyAlignment="1">
      <alignment horizontal="center" vertical="center" wrapText="1"/>
    </xf>
    <xf numFmtId="0" fontId="120" fillId="0" borderId="0" xfId="0" applyFont="1" applyAlignment="1">
      <alignment/>
    </xf>
    <xf numFmtId="0" fontId="121" fillId="0" borderId="0" xfId="0" applyFont="1" applyAlignment="1">
      <alignment horizontal="left"/>
    </xf>
    <xf numFmtId="0" fontId="112" fillId="0" borderId="0" xfId="0" applyFont="1" applyAlignment="1">
      <alignment horizontal="right"/>
    </xf>
    <xf numFmtId="0" fontId="111" fillId="0" borderId="13" xfId="0" applyFont="1" applyBorder="1" applyAlignment="1">
      <alignment horizontal="center" vertical="center" textRotation="90"/>
    </xf>
    <xf numFmtId="0" fontId="111" fillId="0" borderId="12" xfId="0" applyFont="1" applyBorder="1" applyAlignment="1">
      <alignment horizontal="center" vertical="center" textRotation="90"/>
    </xf>
    <xf numFmtId="0" fontId="111" fillId="0" borderId="11" xfId="0" applyFont="1" applyBorder="1" applyAlignment="1" applyProtection="1">
      <alignment horizontal="center"/>
      <protection locked="0"/>
    </xf>
    <xf numFmtId="43" fontId="111" fillId="0" borderId="11" xfId="42" applyFont="1" applyBorder="1" applyAlignment="1" applyProtection="1">
      <alignment/>
      <protection locked="0"/>
    </xf>
    <xf numFmtId="43" fontId="111" fillId="0" borderId="11" xfId="42" applyFont="1" applyBorder="1" applyAlignment="1" applyProtection="1">
      <alignment horizontal="center"/>
      <protection locked="0"/>
    </xf>
    <xf numFmtId="0" fontId="111" fillId="0" borderId="11" xfId="0" applyFont="1" applyBorder="1" applyAlignment="1" applyProtection="1">
      <alignment/>
      <protection locked="0"/>
    </xf>
    <xf numFmtId="0" fontId="111" fillId="0" borderId="11" xfId="0" applyFont="1" applyBorder="1" applyAlignment="1">
      <alignment/>
    </xf>
    <xf numFmtId="0" fontId="109" fillId="0" borderId="11" xfId="0" applyFont="1" applyBorder="1" applyAlignment="1">
      <alignment horizontal="center"/>
    </xf>
    <xf numFmtId="0" fontId="112" fillId="0" borderId="0" xfId="0" applyFont="1" applyAlignment="1">
      <alignment horizontal="center" vertical="center"/>
    </xf>
    <xf numFmtId="0" fontId="24" fillId="0" borderId="11" xfId="56" applyFont="1" applyFill="1" applyBorder="1" applyProtection="1">
      <alignment/>
      <protection locked="0"/>
    </xf>
    <xf numFmtId="0" fontId="24" fillId="0" borderId="11" xfId="56" applyFont="1" applyFill="1" applyBorder="1" applyAlignment="1" applyProtection="1">
      <alignment horizontal="left"/>
      <protection locked="0"/>
    </xf>
    <xf numFmtId="0" fontId="111" fillId="0" borderId="11" xfId="0" applyFont="1" applyBorder="1" applyAlignment="1" applyProtection="1">
      <alignment horizontal="right"/>
      <protection locked="0"/>
    </xf>
    <xf numFmtId="43" fontId="24" fillId="0" borderId="11" xfId="42" applyFont="1" applyFill="1" applyBorder="1" applyAlignment="1" applyProtection="1">
      <alignment/>
      <protection locked="0"/>
    </xf>
    <xf numFmtId="43" fontId="24" fillId="0" borderId="11" xfId="42" applyFont="1" applyFill="1" applyBorder="1" applyAlignment="1" applyProtection="1">
      <alignment horizontal="center"/>
      <protection locked="0"/>
    </xf>
    <xf numFmtId="164" fontId="24" fillId="0" borderId="14" xfId="42" applyNumberFormat="1" applyFont="1" applyFill="1" applyBorder="1" applyAlignment="1">
      <alignment horizontal="center"/>
    </xf>
    <xf numFmtId="0" fontId="111" fillId="0" borderId="11" xfId="0" applyFont="1" applyBorder="1" applyAlignment="1" applyProtection="1">
      <alignment horizontal="center"/>
      <protection/>
    </xf>
    <xf numFmtId="0" fontId="23" fillId="0" borderId="11" xfId="56" applyFont="1" applyFill="1" applyBorder="1" applyProtection="1">
      <alignment/>
      <protection locked="0"/>
    </xf>
    <xf numFmtId="43" fontId="23" fillId="0" borderId="14" xfId="42" applyFont="1" applyBorder="1" applyAlignment="1" applyProtection="1">
      <alignment horizontal="center"/>
      <protection locked="0"/>
    </xf>
    <xf numFmtId="0" fontId="122" fillId="0" borderId="11" xfId="0" applyNumberFormat="1" applyFont="1" applyBorder="1" applyAlignment="1" applyProtection="1">
      <alignment horizontal="center"/>
      <protection/>
    </xf>
    <xf numFmtId="43" fontId="24" fillId="0" borderId="14" xfId="42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/>
      <protection locked="0"/>
    </xf>
    <xf numFmtId="164" fontId="24" fillId="0" borderId="14" xfId="42" applyNumberFormat="1" applyFont="1" applyBorder="1" applyAlignment="1">
      <alignment/>
    </xf>
    <xf numFmtId="43" fontId="111" fillId="0" borderId="11" xfId="0" applyNumberFormat="1" applyFont="1" applyBorder="1" applyAlignment="1">
      <alignment/>
    </xf>
    <xf numFmtId="43" fontId="111" fillId="0" borderId="15" xfId="42" applyFont="1" applyBorder="1" applyAlignment="1" applyProtection="1">
      <alignment/>
      <protection locked="0"/>
    </xf>
    <xf numFmtId="2" fontId="111" fillId="0" borderId="11" xfId="0" applyNumberFormat="1" applyFont="1" applyBorder="1" applyAlignment="1">
      <alignment/>
    </xf>
    <xf numFmtId="2" fontId="111" fillId="0" borderId="11" xfId="0" applyNumberFormat="1" applyFont="1" applyBorder="1" applyAlignment="1">
      <alignment horizontal="center"/>
    </xf>
    <xf numFmtId="0" fontId="111" fillId="0" borderId="13" xfId="0" applyFont="1" applyBorder="1" applyAlignment="1" applyProtection="1">
      <alignment horizontal="center" vertical="center"/>
      <protection locked="0"/>
    </xf>
    <xf numFmtId="0" fontId="111" fillId="33" borderId="11" xfId="0" applyFont="1" applyFill="1" applyBorder="1" applyAlignment="1" applyProtection="1">
      <alignment/>
      <protection locked="0"/>
    </xf>
    <xf numFmtId="0" fontId="111" fillId="0" borderId="15" xfId="0" applyFont="1" applyBorder="1" applyAlignment="1">
      <alignment horizontal="center"/>
    </xf>
    <xf numFmtId="43" fontId="111" fillId="0" borderId="11" xfId="0" applyNumberFormat="1" applyFont="1" applyBorder="1" applyAlignment="1" applyProtection="1">
      <alignment/>
      <protection locked="0"/>
    </xf>
    <xf numFmtId="0" fontId="123" fillId="0" borderId="11" xfId="0" applyNumberFormat="1" applyFont="1" applyBorder="1" applyAlignment="1">
      <alignment horizontal="center"/>
    </xf>
    <xf numFmtId="43" fontId="111" fillId="0" borderId="11" xfId="42" applyNumberFormat="1" applyFont="1" applyBorder="1" applyAlignment="1" applyProtection="1">
      <alignment/>
      <protection locked="0"/>
    </xf>
    <xf numFmtId="0" fontId="111" fillId="0" borderId="12" xfId="0" applyFont="1" applyBorder="1" applyAlignment="1">
      <alignment horizontal="center" vertical="center" textRotation="90" wrapText="1"/>
    </xf>
    <xf numFmtId="43" fontId="100" fillId="0" borderId="11" xfId="42" applyFont="1" applyBorder="1" applyAlignment="1" applyProtection="1">
      <alignment/>
      <protection locked="0"/>
    </xf>
    <xf numFmtId="0" fontId="111" fillId="0" borderId="11" xfId="0" applyFont="1" applyBorder="1" applyAlignment="1">
      <alignment vertical="center" wrapText="1"/>
    </xf>
    <xf numFmtId="0" fontId="111" fillId="0" borderId="12" xfId="0" applyFont="1" applyBorder="1" applyAlignment="1">
      <alignment horizontal="center" vertical="center"/>
    </xf>
    <xf numFmtId="0" fontId="11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left"/>
    </xf>
    <xf numFmtId="0" fontId="12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0" fillId="0" borderId="11" xfId="0" applyFont="1" applyBorder="1" applyAlignment="1">
      <alignment/>
    </xf>
    <xf numFmtId="0" fontId="100" fillId="0" borderId="11" xfId="0" applyFont="1" applyBorder="1" applyAlignment="1">
      <alignment horizontal="center"/>
    </xf>
    <xf numFmtId="165" fontId="100" fillId="0" borderId="11" xfId="0" applyNumberFormat="1" applyFont="1" applyBorder="1" applyAlignment="1">
      <alignment/>
    </xf>
    <xf numFmtId="165" fontId="100" fillId="0" borderId="11" xfId="0" applyNumberFormat="1" applyFont="1" applyBorder="1" applyAlignment="1">
      <alignment horizontal="center"/>
    </xf>
    <xf numFmtId="43" fontId="100" fillId="0" borderId="11" xfId="42" applyFont="1" applyBorder="1" applyAlignment="1">
      <alignment/>
    </xf>
    <xf numFmtId="0" fontId="100" fillId="0" borderId="0" xfId="0" applyFont="1" applyAlignment="1">
      <alignment horizontal="left"/>
    </xf>
    <xf numFmtId="0" fontId="125" fillId="0" borderId="11" xfId="0" applyFont="1" applyBorder="1" applyAlignment="1" applyProtection="1">
      <alignment horizontal="center"/>
      <protection locked="0"/>
    </xf>
    <xf numFmtId="0" fontId="29" fillId="0" borderId="11" xfId="56" applyFont="1" applyFill="1" applyBorder="1" applyProtection="1">
      <alignment/>
      <protection locked="0"/>
    </xf>
    <xf numFmtId="164" fontId="30" fillId="0" borderId="11" xfId="42" applyNumberFormat="1" applyFont="1" applyFill="1" applyBorder="1" applyAlignment="1" applyProtection="1">
      <alignment horizontal="center" vertical="center" wrapText="1"/>
      <protection locked="0"/>
    </xf>
    <xf numFmtId="43" fontId="30" fillId="0" borderId="11" xfId="42" applyFont="1" applyFill="1" applyBorder="1" applyAlignment="1" applyProtection="1">
      <alignment horizontal="center" vertical="center" wrapText="1"/>
      <protection locked="0"/>
    </xf>
    <xf numFmtId="2" fontId="30" fillId="0" borderId="11" xfId="42" applyNumberFormat="1" applyFont="1" applyFill="1" applyBorder="1" applyAlignment="1">
      <alignment horizontal="center" vertical="center" wrapText="1"/>
    </xf>
    <xf numFmtId="43" fontId="30" fillId="0" borderId="11" xfId="42" applyFont="1" applyFill="1" applyBorder="1" applyAlignment="1" applyProtection="1">
      <alignment/>
      <protection locked="0"/>
    </xf>
    <xf numFmtId="0" fontId="29" fillId="0" borderId="11" xfId="56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126" fillId="0" borderId="0" xfId="0" applyFont="1" applyAlignment="1">
      <alignment/>
    </xf>
    <xf numFmtId="0" fontId="125" fillId="0" borderId="11" xfId="0" applyFont="1" applyBorder="1" applyAlignment="1">
      <alignment horizontal="center"/>
    </xf>
    <xf numFmtId="0" fontId="100" fillId="0" borderId="11" xfId="0" applyFont="1" applyBorder="1" applyAlignment="1">
      <alignment wrapText="1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vertical="center"/>
    </xf>
    <xf numFmtId="165" fontId="0" fillId="0" borderId="11" xfId="0" applyNumberForma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112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11" xfId="56" applyFont="1" applyFill="1" applyBorder="1" applyProtection="1">
      <alignment/>
      <protection locked="0"/>
    </xf>
    <xf numFmtId="0" fontId="112" fillId="0" borderId="11" xfId="0" applyFont="1" applyBorder="1" applyAlignment="1" applyProtection="1">
      <alignment/>
      <protection locked="0"/>
    </xf>
    <xf numFmtId="0" fontId="112" fillId="0" borderId="11" xfId="0" applyFont="1" applyBorder="1" applyAlignment="1">
      <alignment horizontal="center"/>
    </xf>
    <xf numFmtId="0" fontId="114" fillId="0" borderId="0" xfId="0" applyFont="1" applyAlignment="1">
      <alignment horizontal="left" vertical="center"/>
    </xf>
    <xf numFmtId="0" fontId="100" fillId="0" borderId="0" xfId="0" applyFont="1" applyAlignment="1">
      <alignment vertical="center" wrapText="1"/>
    </xf>
    <xf numFmtId="0" fontId="100" fillId="0" borderId="0" xfId="0" applyFont="1" applyAlignment="1">
      <alignment horizontal="left" vertical="center" wrapText="1"/>
    </xf>
    <xf numFmtId="0" fontId="111" fillId="0" borderId="14" xfId="0" applyFont="1" applyBorder="1" applyAlignment="1">
      <alignment horizontal="center" vertical="center"/>
    </xf>
    <xf numFmtId="0" fontId="128" fillId="0" borderId="0" xfId="0" applyFont="1" applyAlignment="1">
      <alignment/>
    </xf>
    <xf numFmtId="0" fontId="100" fillId="33" borderId="11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166" fontId="30" fillId="0" borderId="11" xfId="42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96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12" fillId="0" borderId="0" xfId="0" applyFont="1" applyAlignment="1">
      <alignment horizontal="center"/>
    </xf>
    <xf numFmtId="43" fontId="24" fillId="0" borderId="13" xfId="42" applyFont="1" applyFill="1" applyBorder="1" applyAlignment="1" applyProtection="1">
      <alignment/>
      <protection locked="0"/>
    </xf>
    <xf numFmtId="43" fontId="111" fillId="0" borderId="13" xfId="42" applyFont="1" applyBorder="1" applyAlignment="1" applyProtection="1">
      <alignment horizontal="center"/>
      <protection locked="0"/>
    </xf>
    <xf numFmtId="43" fontId="24" fillId="0" borderId="11" xfId="42" applyFont="1" applyBorder="1" applyAlignment="1" applyProtection="1">
      <alignment/>
      <protection locked="0"/>
    </xf>
    <xf numFmtId="43" fontId="24" fillId="0" borderId="13" xfId="42" applyFont="1" applyFill="1" applyBorder="1" applyAlignment="1" applyProtection="1">
      <alignment wrapText="1"/>
      <protection locked="0"/>
    </xf>
    <xf numFmtId="43" fontId="24" fillId="0" borderId="13" xfId="42" applyFont="1" applyBorder="1" applyAlignment="1" applyProtection="1">
      <alignment wrapText="1"/>
      <protection locked="0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2" fontId="100" fillId="0" borderId="11" xfId="0" applyNumberFormat="1" applyFont="1" applyBorder="1" applyAlignment="1">
      <alignment horizontal="center"/>
    </xf>
    <xf numFmtId="0" fontId="100" fillId="33" borderId="11" xfId="0" applyFont="1" applyFill="1" applyBorder="1" applyAlignment="1">
      <alignment horizontal="center"/>
    </xf>
    <xf numFmtId="0" fontId="114" fillId="0" borderId="0" xfId="0" applyFont="1" applyAlignment="1">
      <alignment horizontal="center"/>
    </xf>
    <xf numFmtId="0" fontId="112" fillId="0" borderId="0" xfId="0" applyFont="1" applyAlignment="1">
      <alignment horizontal="left"/>
    </xf>
    <xf numFmtId="0" fontId="100" fillId="0" borderId="12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14" fontId="111" fillId="0" borderId="12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164" fontId="27" fillId="0" borderId="16" xfId="42" applyNumberFormat="1" applyFont="1" applyFill="1" applyBorder="1" applyAlignment="1" applyProtection="1">
      <alignment horizontal="left"/>
      <protection/>
    </xf>
    <xf numFmtId="0" fontId="111" fillId="0" borderId="11" xfId="0" applyFont="1" applyFill="1" applyBorder="1" applyAlignment="1" applyProtection="1">
      <alignment horizontal="center"/>
      <protection locked="0"/>
    </xf>
    <xf numFmtId="43" fontId="111" fillId="0" borderId="11" xfId="42" applyFont="1" applyFill="1" applyBorder="1" applyAlignment="1" applyProtection="1">
      <alignment/>
      <protection locked="0"/>
    </xf>
    <xf numFmtId="165" fontId="123" fillId="0" borderId="11" xfId="0" applyNumberFormat="1" applyFont="1" applyFill="1" applyBorder="1" applyAlignment="1">
      <alignment horizontal="center"/>
    </xf>
    <xf numFmtId="0" fontId="123" fillId="0" borderId="11" xfId="0" applyFont="1" applyFill="1" applyBorder="1" applyAlignment="1">
      <alignment horizontal="center"/>
    </xf>
    <xf numFmtId="43" fontId="111" fillId="0" borderId="11" xfId="42" applyFont="1" applyFill="1" applyBorder="1" applyAlignment="1" applyProtection="1">
      <alignment horizontal="center"/>
      <protection locked="0"/>
    </xf>
    <xf numFmtId="2" fontId="123" fillId="0" borderId="11" xfId="0" applyNumberFormat="1" applyFont="1" applyFill="1" applyBorder="1" applyAlignment="1">
      <alignment/>
    </xf>
    <xf numFmtId="0" fontId="111" fillId="0" borderId="11" xfId="0" applyFont="1" applyFill="1" applyBorder="1" applyAlignment="1">
      <alignment horizontal="center"/>
    </xf>
    <xf numFmtId="43" fontId="27" fillId="0" borderId="11" xfId="42" applyFont="1" applyFill="1" applyBorder="1" applyAlignment="1" applyProtection="1">
      <alignment/>
      <protection/>
    </xf>
    <xf numFmtId="0" fontId="111" fillId="0" borderId="11" xfId="0" applyFont="1" applyFill="1" applyBorder="1" applyAlignment="1" applyProtection="1">
      <alignment horizontal="center" vertical="center"/>
      <protection locked="0"/>
    </xf>
    <xf numFmtId="0" fontId="111" fillId="0" borderId="11" xfId="0" applyFont="1" applyFill="1" applyBorder="1" applyAlignment="1" applyProtection="1">
      <alignment/>
      <protection locked="0"/>
    </xf>
    <xf numFmtId="2" fontId="111" fillId="0" borderId="11" xfId="0" applyNumberFormat="1" applyFont="1" applyFill="1" applyBorder="1" applyAlignment="1">
      <alignment/>
    </xf>
    <xf numFmtId="0" fontId="111" fillId="0" borderId="11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100" fillId="0" borderId="11" xfId="0" applyFont="1" applyFill="1" applyBorder="1" applyAlignment="1">
      <alignment horizontal="center"/>
    </xf>
    <xf numFmtId="43" fontId="100" fillId="0" borderId="11" xfId="42" applyFont="1" applyFill="1" applyBorder="1" applyAlignment="1">
      <alignment/>
    </xf>
    <xf numFmtId="165" fontId="100" fillId="0" borderId="11" xfId="0" applyNumberFormat="1" applyFont="1" applyFill="1" applyBorder="1" applyAlignment="1">
      <alignment horizontal="center"/>
    </xf>
    <xf numFmtId="2" fontId="10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125" fillId="0" borderId="11" xfId="0" applyNumberFormat="1" applyFont="1" applyFill="1" applyBorder="1" applyAlignment="1">
      <alignment horizontal="left"/>
    </xf>
    <xf numFmtId="164" fontId="125" fillId="0" borderId="11" xfId="0" applyNumberFormat="1" applyFont="1" applyFill="1" applyBorder="1" applyAlignment="1">
      <alignment/>
    </xf>
    <xf numFmtId="43" fontId="125" fillId="0" borderId="11" xfId="42" applyFont="1" applyFill="1" applyBorder="1" applyAlignment="1" applyProtection="1">
      <alignment/>
      <protection locked="0"/>
    </xf>
    <xf numFmtId="165" fontId="129" fillId="0" borderId="11" xfId="0" applyNumberFormat="1" applyFont="1" applyFill="1" applyBorder="1" applyAlignment="1">
      <alignment horizontal="center"/>
    </xf>
    <xf numFmtId="164" fontId="125" fillId="0" borderId="11" xfId="0" applyNumberFormat="1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164" fontId="125" fillId="0" borderId="11" xfId="0" applyNumberFormat="1" applyFont="1" applyFill="1" applyBorder="1" applyAlignment="1">
      <alignment horizontal="right"/>
    </xf>
    <xf numFmtId="164" fontId="24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111" fillId="0" borderId="11" xfId="0" applyNumberFormat="1" applyFont="1" applyFill="1" applyBorder="1" applyAlignment="1">
      <alignment horizontal="center" vertical="center"/>
    </xf>
    <xf numFmtId="0" fontId="111" fillId="0" borderId="11" xfId="0" applyFont="1" applyFill="1" applyBorder="1" applyAlignment="1" applyProtection="1">
      <alignment horizontal="right"/>
      <protection locked="0"/>
    </xf>
    <xf numFmtId="0" fontId="111" fillId="0" borderId="11" xfId="0" applyFont="1" applyFill="1" applyBorder="1" applyAlignment="1" applyProtection="1">
      <alignment/>
      <protection locked="0"/>
    </xf>
    <xf numFmtId="43" fontId="13" fillId="0" borderId="0" xfId="42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14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25" fillId="0" borderId="11" xfId="0" applyFont="1" applyFill="1" applyBorder="1" applyAlignment="1">
      <alignment/>
    </xf>
    <xf numFmtId="2" fontId="125" fillId="0" borderId="11" xfId="0" applyNumberFormat="1" applyFont="1" applyFill="1" applyBorder="1" applyAlignment="1">
      <alignment/>
    </xf>
    <xf numFmtId="0" fontId="125" fillId="0" borderId="1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>
      <alignment horizontal="center"/>
    </xf>
    <xf numFmtId="43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43" fontId="24" fillId="0" borderId="11" xfId="56" applyNumberFormat="1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  <xf numFmtId="0" fontId="125" fillId="0" borderId="0" xfId="0" applyFont="1" applyBorder="1" applyAlignment="1" applyProtection="1">
      <alignment horizontal="center"/>
      <protection locked="0"/>
    </xf>
    <xf numFmtId="0" fontId="29" fillId="0" borderId="0" xfId="56" applyFont="1" applyFill="1" applyBorder="1" applyAlignment="1" applyProtection="1">
      <alignment horizontal="left"/>
      <protection locked="0"/>
    </xf>
    <xf numFmtId="164" fontId="30" fillId="0" borderId="0" xfId="42" applyNumberFormat="1" applyFont="1" applyFill="1" applyBorder="1" applyAlignment="1" applyProtection="1">
      <alignment horizontal="center" vertical="center" wrapText="1"/>
      <protection locked="0"/>
    </xf>
    <xf numFmtId="43" fontId="30" fillId="0" borderId="0" xfId="42" applyFont="1" applyFill="1" applyBorder="1" applyAlignment="1" applyProtection="1">
      <alignment horizontal="center" vertical="center" wrapText="1"/>
      <protection locked="0"/>
    </xf>
    <xf numFmtId="2" fontId="30" fillId="0" borderId="0" xfId="42" applyNumberFormat="1" applyFont="1" applyFill="1" applyBorder="1" applyAlignment="1">
      <alignment horizontal="center" vertical="center" wrapText="1"/>
    </xf>
    <xf numFmtId="166" fontId="30" fillId="0" borderId="0" xfId="42" applyNumberFormat="1" applyFont="1" applyFill="1" applyBorder="1" applyAlignment="1">
      <alignment horizontal="center" vertical="center" wrapText="1"/>
    </xf>
    <xf numFmtId="43" fontId="125" fillId="0" borderId="0" xfId="0" applyNumberFormat="1" applyFont="1" applyFill="1" applyBorder="1" applyAlignment="1">
      <alignment horizontal="left"/>
    </xf>
    <xf numFmtId="164" fontId="125" fillId="0" borderId="0" xfId="0" applyNumberFormat="1" applyFont="1" applyFill="1" applyBorder="1" applyAlignment="1">
      <alignment/>
    </xf>
    <xf numFmtId="43" fontId="30" fillId="0" borderId="0" xfId="42" applyFont="1" applyFill="1" applyBorder="1" applyAlignment="1" applyProtection="1">
      <alignment/>
      <protection locked="0"/>
    </xf>
    <xf numFmtId="165" fontId="129" fillId="0" borderId="0" xfId="0" applyNumberFormat="1" applyFont="1" applyFill="1" applyBorder="1" applyAlignment="1">
      <alignment horizontal="center"/>
    </xf>
    <xf numFmtId="164" fontId="125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114" fillId="0" borderId="0" xfId="0" applyFont="1" applyAlignment="1">
      <alignment horizontal="left"/>
    </xf>
    <xf numFmtId="0" fontId="96" fillId="0" borderId="10" xfId="0" applyFont="1" applyBorder="1" applyAlignment="1">
      <alignment horizontal="left" vertical="center"/>
    </xf>
    <xf numFmtId="0" fontId="111" fillId="0" borderId="12" xfId="0" applyFont="1" applyBorder="1" applyAlignment="1">
      <alignment horizontal="center" vertical="center" textRotation="90" wrapText="1"/>
    </xf>
    <xf numFmtId="0" fontId="111" fillId="0" borderId="17" xfId="0" applyFont="1" applyBorder="1" applyAlignment="1">
      <alignment horizontal="center" vertical="center" textRotation="90" wrapText="1"/>
    </xf>
    <xf numFmtId="0" fontId="111" fillId="0" borderId="13" xfId="0" applyFont="1" applyBorder="1" applyAlignment="1">
      <alignment horizontal="center" vertical="center" textRotation="90" wrapText="1"/>
    </xf>
    <xf numFmtId="0" fontId="111" fillId="0" borderId="12" xfId="0" applyFont="1" applyBorder="1" applyAlignment="1">
      <alignment horizontal="center" vertical="center" textRotation="45" wrapText="1"/>
    </xf>
    <xf numFmtId="0" fontId="111" fillId="0" borderId="17" xfId="0" applyFont="1" applyBorder="1" applyAlignment="1">
      <alignment horizontal="center" vertical="center" textRotation="45" wrapText="1"/>
    </xf>
    <xf numFmtId="0" fontId="111" fillId="0" borderId="13" xfId="0" applyFont="1" applyBorder="1" applyAlignment="1">
      <alignment horizontal="center" vertical="center" textRotation="45" wrapText="1"/>
    </xf>
    <xf numFmtId="0" fontId="111" fillId="0" borderId="12" xfId="0" applyFont="1" applyBorder="1" applyAlignment="1">
      <alignment horizontal="center" vertical="center" textRotation="90"/>
    </xf>
    <xf numFmtId="0" fontId="111" fillId="0" borderId="13" xfId="0" applyFont="1" applyBorder="1" applyAlignment="1">
      <alignment horizontal="center" vertical="center" textRotation="90"/>
    </xf>
    <xf numFmtId="0" fontId="111" fillId="0" borderId="14" xfId="0" applyFont="1" applyBorder="1" applyAlignment="1">
      <alignment horizontal="center"/>
    </xf>
    <xf numFmtId="0" fontId="111" fillId="0" borderId="15" xfId="0" applyFont="1" applyBorder="1" applyAlignment="1">
      <alignment horizontal="center"/>
    </xf>
    <xf numFmtId="0" fontId="11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3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1" fillId="0" borderId="12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12" fillId="0" borderId="0" xfId="0" applyFont="1" applyAlignment="1">
      <alignment horizontal="left"/>
    </xf>
    <xf numFmtId="0" fontId="134" fillId="0" borderId="0" xfId="0" applyFont="1" applyAlignment="1">
      <alignment horizontal="left"/>
    </xf>
    <xf numFmtId="0" fontId="112" fillId="0" borderId="0" xfId="0" applyFont="1" applyAlignment="1">
      <alignment horizontal="center"/>
    </xf>
    <xf numFmtId="0" fontId="100" fillId="0" borderId="14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0" fillId="0" borderId="12" xfId="0" applyFont="1" applyBorder="1" applyAlignment="1">
      <alignment vertical="center"/>
    </xf>
    <xf numFmtId="0" fontId="100" fillId="0" borderId="17" xfId="0" applyFont="1" applyBorder="1" applyAlignment="1">
      <alignment vertical="center"/>
    </xf>
    <xf numFmtId="0" fontId="100" fillId="0" borderId="13" xfId="0" applyFont="1" applyBorder="1" applyAlignment="1">
      <alignment vertical="center"/>
    </xf>
    <xf numFmtId="0" fontId="111" fillId="0" borderId="19" xfId="0" applyFont="1" applyBorder="1" applyAlignment="1">
      <alignment horizontal="center" vertical="center" textRotation="45" wrapText="1"/>
    </xf>
    <xf numFmtId="0" fontId="4" fillId="0" borderId="0" xfId="0" applyFont="1" applyAlignment="1">
      <alignment horizontal="left"/>
    </xf>
    <xf numFmtId="0" fontId="135" fillId="0" borderId="12" xfId="0" applyFont="1" applyBorder="1" applyAlignment="1">
      <alignment horizontal="center" vertical="center" textRotation="45" wrapText="1"/>
    </xf>
    <xf numFmtId="0" fontId="135" fillId="0" borderId="17" xfId="0" applyFont="1" applyBorder="1" applyAlignment="1">
      <alignment horizontal="center" vertical="center" textRotation="45" wrapText="1"/>
    </xf>
    <xf numFmtId="0" fontId="135" fillId="0" borderId="13" xfId="0" applyFont="1" applyBorder="1" applyAlignment="1">
      <alignment horizontal="center" vertical="center" textRotation="45" wrapText="1"/>
    </xf>
    <xf numFmtId="0" fontId="3" fillId="0" borderId="0" xfId="0" applyFont="1" applyAlignment="1">
      <alignment/>
    </xf>
    <xf numFmtId="0" fontId="135" fillId="0" borderId="14" xfId="0" applyFont="1" applyBorder="1" applyAlignment="1">
      <alignment horizontal="center" vertical="center"/>
    </xf>
    <xf numFmtId="0" fontId="13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35" fillId="0" borderId="12" xfId="0" applyFont="1" applyBorder="1" applyAlignment="1">
      <alignment horizontal="center" vertical="center" textRotation="90" wrapText="1"/>
    </xf>
    <xf numFmtId="0" fontId="135" fillId="0" borderId="13" xfId="0" applyFont="1" applyBorder="1" applyAlignment="1">
      <alignment horizontal="center" vertical="center" textRotation="90" wrapText="1"/>
    </xf>
    <xf numFmtId="0" fontId="135" fillId="0" borderId="12" xfId="0" applyFont="1" applyBorder="1" applyAlignment="1">
      <alignment horizontal="center" vertical="center" textRotation="90"/>
    </xf>
    <xf numFmtId="0" fontId="135" fillId="0" borderId="13" xfId="0" applyFont="1" applyBorder="1" applyAlignment="1">
      <alignment horizontal="center" vertical="center" textRotation="90"/>
    </xf>
    <xf numFmtId="0" fontId="100" fillId="0" borderId="0" xfId="0" applyFont="1" applyAlignment="1">
      <alignment horizontal="center"/>
    </xf>
    <xf numFmtId="0" fontId="135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5" fillId="0" borderId="12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135" fillId="0" borderId="13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textRotation="90" wrapText="1"/>
    </xf>
    <xf numFmtId="0" fontId="135" fillId="0" borderId="14" xfId="0" applyFont="1" applyBorder="1" applyAlignment="1">
      <alignment horizontal="center"/>
    </xf>
    <xf numFmtId="0" fontId="135" fillId="0" borderId="18" xfId="0" applyFont="1" applyBorder="1" applyAlignment="1">
      <alignment horizontal="center"/>
    </xf>
    <xf numFmtId="0" fontId="135" fillId="0" borderId="15" xfId="0" applyFont="1" applyBorder="1" applyAlignment="1">
      <alignment horizontal="center"/>
    </xf>
    <xf numFmtId="0" fontId="124" fillId="0" borderId="0" xfId="0" applyFont="1" applyAlignment="1">
      <alignment horizontal="center"/>
    </xf>
    <xf numFmtId="0" fontId="96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15" fillId="0" borderId="0" xfId="0" applyFont="1" applyAlignment="1">
      <alignment horizontal="center"/>
    </xf>
    <xf numFmtId="0" fontId="100" fillId="0" borderId="12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96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100" fillId="0" borderId="12" xfId="0" applyFont="1" applyBorder="1" applyAlignment="1">
      <alignment horizontal="center" textRotation="90"/>
    </xf>
    <xf numFmtId="0" fontId="100" fillId="0" borderId="17" xfId="0" applyFont="1" applyBorder="1" applyAlignment="1">
      <alignment horizontal="center" textRotation="90"/>
    </xf>
    <xf numFmtId="0" fontId="100" fillId="0" borderId="13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45" wrapText="1"/>
    </xf>
    <xf numFmtId="0" fontId="24" fillId="0" borderId="17" xfId="0" applyFont="1" applyBorder="1" applyAlignment="1">
      <alignment horizontal="center" vertical="center" textRotation="45" wrapText="1"/>
    </xf>
    <xf numFmtId="0" fontId="24" fillId="0" borderId="13" xfId="0" applyFont="1" applyBorder="1" applyAlignment="1">
      <alignment horizontal="center" vertical="center" textRotation="45" wrapText="1"/>
    </xf>
    <xf numFmtId="0" fontId="13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 textRotation="45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00" fillId="0" borderId="17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 wrapText="1"/>
    </xf>
    <xf numFmtId="14" fontId="111" fillId="0" borderId="11" xfId="0" applyNumberFormat="1" applyFont="1" applyBorder="1" applyAlignment="1">
      <alignment horizontal="center" vertical="center" wrapText="1"/>
    </xf>
    <xf numFmtId="0" fontId="114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33" fillId="0" borderId="0" xfId="0" applyFont="1" applyAlignment="1">
      <alignment horizontal="center" vertical="center"/>
    </xf>
    <xf numFmtId="0" fontId="113" fillId="0" borderId="0" xfId="0" applyFont="1" applyAlignment="1">
      <alignment horizontal="left"/>
    </xf>
    <xf numFmtId="0" fontId="112" fillId="0" borderId="0" xfId="0" applyFont="1" applyAlignment="1">
      <alignment horizontal="left" wrapText="1"/>
    </xf>
    <xf numFmtId="0" fontId="111" fillId="0" borderId="21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14" fontId="111" fillId="0" borderId="12" xfId="0" applyNumberFormat="1" applyFont="1" applyBorder="1" applyAlignment="1">
      <alignment horizontal="center" vertical="center" wrapText="1"/>
    </xf>
    <xf numFmtId="14" fontId="111" fillId="0" borderId="13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/>
    </xf>
    <xf numFmtId="0" fontId="110" fillId="0" borderId="0" xfId="0" applyFont="1" applyAlignment="1">
      <alignment horizontal="left"/>
    </xf>
    <xf numFmtId="0" fontId="1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3" fillId="0" borderId="0" xfId="55" applyFont="1" applyFill="1" applyAlignment="1">
      <alignment horizontal="left" wrapText="1"/>
      <protection/>
    </xf>
    <xf numFmtId="0" fontId="111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2" fillId="0" borderId="12" xfId="0" applyFont="1" applyBorder="1" applyAlignment="1">
      <alignment horizontal="center" vertical="center"/>
    </xf>
    <xf numFmtId="0" fontId="112" fillId="0" borderId="17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131" fillId="0" borderId="0" xfId="0" applyFont="1" applyAlignment="1">
      <alignment horizontal="left" vertical="center"/>
    </xf>
    <xf numFmtId="0" fontId="132" fillId="0" borderId="0" xfId="0" applyFont="1" applyAlignment="1">
      <alignment horizontal="left" vertical="center"/>
    </xf>
    <xf numFmtId="0" fontId="115" fillId="0" borderId="10" xfId="0" applyFont="1" applyBorder="1" applyAlignment="1">
      <alignment horizontal="left" vertical="center"/>
    </xf>
    <xf numFmtId="0" fontId="100" fillId="0" borderId="0" xfId="0" applyFont="1" applyAlignment="1">
      <alignment horizontal="left" vertical="center" wrapText="1"/>
    </xf>
    <xf numFmtId="0" fontId="137" fillId="0" borderId="0" xfId="0" applyFont="1" applyAlignment="1">
      <alignment horizontal="left" vertical="center"/>
    </xf>
    <xf numFmtId="0" fontId="130" fillId="0" borderId="0" xfId="0" applyFont="1" applyAlignment="1">
      <alignment horizontal="left" vertical="center"/>
    </xf>
    <xf numFmtId="0" fontId="112" fillId="0" borderId="20" xfId="0" applyFont="1" applyBorder="1" applyAlignment="1">
      <alignment horizontal="center" vertical="center"/>
    </xf>
    <xf numFmtId="0" fontId="112" fillId="0" borderId="24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 textRotation="90" wrapText="1"/>
    </xf>
    <xf numFmtId="0" fontId="112" fillId="0" borderId="17" xfId="0" applyFont="1" applyBorder="1" applyAlignment="1">
      <alignment horizontal="center" vertical="center" textRotation="90" wrapText="1"/>
    </xf>
    <xf numFmtId="0" fontId="112" fillId="0" borderId="13" xfId="0" applyFont="1" applyBorder="1" applyAlignment="1">
      <alignment horizontal="center" vertical="center" textRotation="90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4" fillId="0" borderId="0" xfId="0" applyFont="1" applyAlignment="1">
      <alignment horizontal="left" wrapText="1"/>
    </xf>
    <xf numFmtId="0" fontId="111" fillId="0" borderId="12" xfId="0" applyFont="1" applyBorder="1" applyAlignment="1">
      <alignment horizontal="center" vertical="center" textRotation="45"/>
    </xf>
    <xf numFmtId="0" fontId="111" fillId="0" borderId="17" xfId="0" applyFont="1" applyBorder="1" applyAlignment="1">
      <alignment horizontal="center" vertical="center" textRotation="45"/>
    </xf>
    <xf numFmtId="0" fontId="111" fillId="0" borderId="13" xfId="0" applyFont="1" applyBorder="1" applyAlignment="1">
      <alignment horizontal="center" vertical="center" textRotation="45"/>
    </xf>
    <xf numFmtId="0" fontId="111" fillId="0" borderId="12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13" xfId="0" applyFont="1" applyBorder="1" applyAlignment="1">
      <alignment horizontal="center" vertical="center"/>
    </xf>
    <xf numFmtId="0" fontId="112" fillId="0" borderId="0" xfId="0" applyFont="1" applyAlignment="1">
      <alignment horizontal="left" vertical="top"/>
    </xf>
    <xf numFmtId="0" fontId="112" fillId="0" borderId="11" xfId="0" applyFont="1" applyBorder="1" applyAlignment="1">
      <alignment horizontal="center" vertical="center"/>
    </xf>
    <xf numFmtId="0" fontId="100" fillId="0" borderId="0" xfId="0" applyFont="1" applyAlignment="1">
      <alignment horizontal="left"/>
    </xf>
    <xf numFmtId="0" fontId="31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11" fillId="0" borderId="12" xfId="0" applyFont="1" applyBorder="1" applyAlignment="1" applyProtection="1">
      <alignment horizontal="center" vertical="center" textRotation="90" wrapText="1"/>
      <protection/>
    </xf>
    <xf numFmtId="0" fontId="111" fillId="0" borderId="17" xfId="0" applyFont="1" applyBorder="1" applyAlignment="1" applyProtection="1">
      <alignment horizontal="center" vertical="center" textRotation="90" wrapText="1"/>
      <protection/>
    </xf>
    <xf numFmtId="0" fontId="111" fillId="0" borderId="13" xfId="0" applyFont="1" applyBorder="1" applyAlignment="1" applyProtection="1">
      <alignment horizontal="center" vertical="center" textRotation="90" wrapText="1"/>
      <protection/>
    </xf>
    <xf numFmtId="0" fontId="111" fillId="0" borderId="12" xfId="0" applyFont="1" applyBorder="1" applyAlignment="1" applyProtection="1">
      <alignment horizontal="center" vertical="center" textRotation="45" wrapText="1"/>
      <protection/>
    </xf>
    <xf numFmtId="0" fontId="111" fillId="0" borderId="17" xfId="0" applyFont="1" applyBorder="1" applyAlignment="1" applyProtection="1">
      <alignment horizontal="center" vertical="center" textRotation="45" wrapText="1"/>
      <protection/>
    </xf>
    <xf numFmtId="0" fontId="111" fillId="0" borderId="13" xfId="0" applyFont="1" applyBorder="1" applyAlignment="1" applyProtection="1">
      <alignment horizontal="center" vertical="center" textRotation="45" wrapText="1"/>
      <protection/>
    </xf>
    <xf numFmtId="43" fontId="24" fillId="0" borderId="12" xfId="42" applyFont="1" applyBorder="1" applyAlignment="1">
      <alignment horizontal="center" vertical="center" wrapText="1"/>
    </xf>
    <xf numFmtId="43" fontId="24" fillId="0" borderId="13" xfId="42" applyFont="1" applyBorder="1" applyAlignment="1">
      <alignment horizontal="center" vertical="center" wrapText="1"/>
    </xf>
    <xf numFmtId="43" fontId="31" fillId="0" borderId="0" xfId="42" applyFont="1" applyBorder="1" applyAlignment="1">
      <alignment horizontal="left" vertical="center"/>
    </xf>
    <xf numFmtId="43" fontId="26" fillId="0" borderId="0" xfId="42" applyFont="1" applyBorder="1" applyAlignment="1">
      <alignment horizontal="center" vertical="center"/>
    </xf>
    <xf numFmtId="43" fontId="13" fillId="0" borderId="0" xfId="42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textRotation="45" wrapText="1"/>
    </xf>
    <xf numFmtId="0" fontId="111" fillId="0" borderId="22" xfId="0" applyFont="1" applyBorder="1" applyAlignment="1">
      <alignment horizontal="center" vertical="center" textRotation="45" wrapText="1"/>
    </xf>
    <xf numFmtId="0" fontId="13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26" fillId="0" borderId="0" xfId="0" applyFont="1" applyAlignment="1">
      <alignment horizontal="center"/>
    </xf>
    <xf numFmtId="0" fontId="111" fillId="0" borderId="14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 wrapText="1" readingOrder="1"/>
    </xf>
    <xf numFmtId="0" fontId="112" fillId="0" borderId="18" xfId="0" applyFont="1" applyBorder="1" applyAlignment="1">
      <alignment horizontal="center" vertical="center" wrapText="1" readingOrder="1"/>
    </xf>
    <xf numFmtId="0" fontId="112" fillId="0" borderId="15" xfId="0" applyFont="1" applyBorder="1" applyAlignment="1">
      <alignment horizontal="center" vertical="center" wrapText="1" readingOrder="1"/>
    </xf>
    <xf numFmtId="43" fontId="24" fillId="0" borderId="12" xfId="42" applyFont="1" applyFill="1" applyBorder="1" applyAlignment="1" applyProtection="1">
      <alignment vertical="center"/>
      <protection locked="0"/>
    </xf>
    <xf numFmtId="43" fontId="24" fillId="0" borderId="13" xfId="42" applyFont="1" applyFill="1" applyBorder="1" applyAlignment="1" applyProtection="1">
      <alignment vertical="center"/>
      <protection locked="0"/>
    </xf>
    <xf numFmtId="0" fontId="111" fillId="33" borderId="12" xfId="0" applyFont="1" applyFill="1" applyBorder="1" applyAlignment="1">
      <alignment horizontal="center" vertical="center" wrapText="1"/>
    </xf>
    <xf numFmtId="0" fontId="111" fillId="33" borderId="17" xfId="0" applyFont="1" applyFill="1" applyBorder="1" applyAlignment="1">
      <alignment horizontal="center" vertical="center" wrapText="1"/>
    </xf>
    <xf numFmtId="0" fontId="111" fillId="33" borderId="13" xfId="0" applyFont="1" applyFill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138" fillId="0" borderId="12" xfId="0" applyFont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0" fontId="138" fillId="0" borderId="12" xfId="0" applyFont="1" applyBorder="1" applyAlignment="1">
      <alignment horizontal="center" vertical="center" wrapText="1"/>
    </xf>
    <xf numFmtId="0" fontId="138" fillId="0" borderId="13" xfId="0" applyFont="1" applyBorder="1" applyAlignment="1">
      <alignment horizontal="center" vertical="center" wrapText="1"/>
    </xf>
    <xf numFmtId="0" fontId="139" fillId="0" borderId="0" xfId="0" applyFont="1" applyAlignment="1">
      <alignment horizontal="left"/>
    </xf>
    <xf numFmtId="0" fontId="11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_cult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1:P30"/>
  <sheetViews>
    <sheetView view="pageLayout" zoomScale="0" zoomScalePageLayoutView="0" workbookViewId="0" topLeftCell="A1">
      <selection activeCell="N8" sqref="N8"/>
    </sheetView>
  </sheetViews>
  <sheetFormatPr defaultColWidth="9.140625" defaultRowHeight="15"/>
  <cols>
    <col min="1" max="1" width="0.13671875" style="0" customWidth="1"/>
    <col min="2" max="2" width="0.85546875" style="0" customWidth="1"/>
    <col min="3" max="3" width="3.28125" style="0" customWidth="1"/>
    <col min="4" max="4" width="4.28125" style="23" customWidth="1"/>
    <col min="5" max="5" width="16.28125" style="0" customWidth="1"/>
    <col min="6" max="6" width="18.421875" style="24" customWidth="1"/>
    <col min="7" max="7" width="7.28125" style="23" customWidth="1"/>
    <col min="8" max="8" width="16.28125" style="0" customWidth="1"/>
    <col min="9" max="9" width="7.7109375" style="23" customWidth="1"/>
    <col min="10" max="10" width="6.8515625" style="23" customWidth="1"/>
    <col min="11" max="11" width="6.7109375" style="23" customWidth="1"/>
    <col min="12" max="12" width="15.8515625" style="23" customWidth="1"/>
    <col min="13" max="13" width="5.421875" style="23" customWidth="1"/>
    <col min="14" max="14" width="6.8515625" style="0" customWidth="1"/>
    <col min="15" max="15" width="6.7109375" style="23" customWidth="1"/>
    <col min="16" max="16" width="13.421875" style="23" customWidth="1"/>
  </cols>
  <sheetData>
    <row r="1" spans="14:16" ht="15">
      <c r="N1" s="316" t="s">
        <v>331</v>
      </c>
      <c r="O1" s="316"/>
      <c r="P1" s="316"/>
    </row>
    <row r="2" spans="5:16" ht="15.75">
      <c r="E2" s="72" t="s">
        <v>298</v>
      </c>
      <c r="F2" s="71"/>
      <c r="G2" s="73"/>
      <c r="H2" s="72"/>
      <c r="I2" s="58"/>
      <c r="J2" s="47"/>
      <c r="K2" s="47"/>
      <c r="L2" s="47"/>
      <c r="M2" s="47"/>
      <c r="N2" s="11"/>
      <c r="O2" s="47"/>
      <c r="P2" s="59"/>
    </row>
    <row r="3" spans="5:16" ht="15.75">
      <c r="E3" s="56"/>
      <c r="F3" s="57"/>
      <c r="G3" s="58"/>
      <c r="H3" s="56"/>
      <c r="I3" s="58"/>
      <c r="J3" s="47"/>
      <c r="K3" s="47"/>
      <c r="L3" s="47"/>
      <c r="M3" s="47"/>
      <c r="N3" s="11"/>
      <c r="O3" s="47"/>
      <c r="P3" s="59"/>
    </row>
    <row r="4" spans="4:16" s="63" customFormat="1" ht="17.25" customHeight="1">
      <c r="D4" s="69"/>
      <c r="E4" s="303" t="s">
        <v>371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4:16" s="63" customFormat="1" ht="15.75">
      <c r="D5" s="69"/>
      <c r="E5" s="303" t="s">
        <v>372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69"/>
    </row>
    <row r="6" spans="4:16" s="63" customFormat="1" ht="15">
      <c r="D6" s="69"/>
      <c r="E6" s="76"/>
      <c r="F6" s="74"/>
      <c r="G6" s="77"/>
      <c r="H6" s="303" t="s">
        <v>287</v>
      </c>
      <c r="I6" s="303"/>
      <c r="J6" s="303"/>
      <c r="K6" s="303"/>
      <c r="L6" s="303"/>
      <c r="M6" s="303"/>
      <c r="N6" s="303"/>
      <c r="O6" s="77"/>
      <c r="P6" s="69"/>
    </row>
    <row r="7" spans="4:16" s="63" customFormat="1" ht="15">
      <c r="D7" s="69"/>
      <c r="E7" s="303" t="s">
        <v>373</v>
      </c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69"/>
    </row>
    <row r="8" spans="4:16" s="63" customFormat="1" ht="15">
      <c r="D8" s="69"/>
      <c r="E8" s="76"/>
      <c r="F8" s="74"/>
      <c r="G8" s="77"/>
      <c r="H8" s="76"/>
      <c r="I8" s="77"/>
      <c r="J8" s="77"/>
      <c r="K8" s="77"/>
      <c r="L8" s="77"/>
      <c r="M8" s="77"/>
      <c r="N8" s="76"/>
      <c r="O8" s="77"/>
      <c r="P8" s="69"/>
    </row>
    <row r="9" spans="4:16" s="63" customFormat="1" ht="15">
      <c r="D9" s="69"/>
      <c r="E9" s="318" t="s">
        <v>299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69"/>
    </row>
    <row r="10" spans="4:16" s="63" customFormat="1" ht="15">
      <c r="D10" s="69"/>
      <c r="E10" s="76"/>
      <c r="F10" s="74"/>
      <c r="G10" s="319" t="s">
        <v>288</v>
      </c>
      <c r="H10" s="319"/>
      <c r="I10" s="319"/>
      <c r="J10" s="319"/>
      <c r="K10" s="77"/>
      <c r="L10" s="77"/>
      <c r="M10" s="77"/>
      <c r="N10" s="76"/>
      <c r="O10" s="77"/>
      <c r="P10" s="69"/>
    </row>
    <row r="11" spans="4:16" s="63" customFormat="1" ht="15">
      <c r="D11" s="69"/>
      <c r="E11" s="303" t="s">
        <v>374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69"/>
    </row>
    <row r="12" spans="4:15" ht="21" customHeight="1">
      <c r="D12" s="304" t="s">
        <v>330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</row>
    <row r="13" spans="4:16" s="53" customFormat="1" ht="18" customHeight="1">
      <c r="D13" s="305" t="s">
        <v>40</v>
      </c>
      <c r="E13" s="308" t="s">
        <v>25</v>
      </c>
      <c r="F13" s="308" t="s">
        <v>0</v>
      </c>
      <c r="G13" s="313" t="s">
        <v>425</v>
      </c>
      <c r="H13" s="314"/>
      <c r="I13" s="313" t="s">
        <v>426</v>
      </c>
      <c r="J13" s="315"/>
      <c r="K13" s="315"/>
      <c r="L13" s="315"/>
      <c r="M13" s="315"/>
      <c r="N13" s="315"/>
      <c r="O13" s="314"/>
      <c r="P13" s="320" t="s">
        <v>19</v>
      </c>
    </row>
    <row r="14" spans="4:16" s="3" customFormat="1" ht="29.25" customHeight="1">
      <c r="D14" s="306"/>
      <c r="E14" s="309"/>
      <c r="F14" s="309"/>
      <c r="G14" s="305" t="s">
        <v>1</v>
      </c>
      <c r="H14" s="311" t="s">
        <v>2</v>
      </c>
      <c r="I14" s="305" t="s">
        <v>1</v>
      </c>
      <c r="J14" s="305" t="s">
        <v>35</v>
      </c>
      <c r="K14" s="305" t="s">
        <v>36</v>
      </c>
      <c r="L14" s="311" t="s">
        <v>2</v>
      </c>
      <c r="M14" s="305" t="s">
        <v>37</v>
      </c>
      <c r="N14" s="305" t="s">
        <v>38</v>
      </c>
      <c r="O14" s="305" t="s">
        <v>39</v>
      </c>
      <c r="P14" s="321"/>
    </row>
    <row r="15" spans="4:16" s="53" customFormat="1" ht="56.25" customHeight="1">
      <c r="D15" s="307"/>
      <c r="E15" s="309"/>
      <c r="F15" s="310"/>
      <c r="G15" s="307"/>
      <c r="H15" s="312"/>
      <c r="I15" s="307"/>
      <c r="J15" s="307"/>
      <c r="K15" s="307"/>
      <c r="L15" s="312"/>
      <c r="M15" s="307"/>
      <c r="N15" s="307"/>
      <c r="O15" s="307"/>
      <c r="P15" s="322"/>
    </row>
    <row r="16" spans="4:16" ht="15.75">
      <c r="D16" s="55">
        <v>1</v>
      </c>
      <c r="E16" s="246"/>
      <c r="F16" s="238"/>
      <c r="G16" s="239"/>
      <c r="H16" s="240"/>
      <c r="I16" s="239"/>
      <c r="J16" s="241"/>
      <c r="K16" s="242"/>
      <c r="L16" s="243"/>
      <c r="M16" s="242"/>
      <c r="N16" s="244"/>
      <c r="O16" s="242"/>
      <c r="P16" s="245"/>
    </row>
    <row r="17" spans="4:16" ht="15.75">
      <c r="D17" s="55">
        <v>2</v>
      </c>
      <c r="E17" s="246"/>
      <c r="F17" s="238"/>
      <c r="G17" s="239"/>
      <c r="H17" s="240"/>
      <c r="I17" s="239"/>
      <c r="J17" s="241"/>
      <c r="K17" s="242"/>
      <c r="L17" s="243"/>
      <c r="M17" s="242"/>
      <c r="N17" s="244"/>
      <c r="O17" s="242"/>
      <c r="P17" s="245"/>
    </row>
    <row r="18" spans="4:16" ht="15.75">
      <c r="D18" s="55">
        <v>3</v>
      </c>
      <c r="E18" s="246"/>
      <c r="F18" s="238"/>
      <c r="G18" s="239"/>
      <c r="H18" s="240"/>
      <c r="I18" s="239"/>
      <c r="J18" s="241"/>
      <c r="K18" s="242"/>
      <c r="L18" s="243"/>
      <c r="M18" s="242"/>
      <c r="N18" s="244"/>
      <c r="O18" s="242"/>
      <c r="P18" s="245"/>
    </row>
    <row r="19" spans="4:16" ht="15.75">
      <c r="D19" s="55">
        <v>4</v>
      </c>
      <c r="E19" s="246"/>
      <c r="F19" s="238"/>
      <c r="G19" s="239"/>
      <c r="H19" s="240"/>
      <c r="I19" s="239"/>
      <c r="J19" s="241"/>
      <c r="K19" s="242"/>
      <c r="L19" s="243"/>
      <c r="M19" s="242"/>
      <c r="N19" s="244"/>
      <c r="O19" s="242"/>
      <c r="P19" s="245"/>
    </row>
    <row r="20" spans="4:16" ht="15.75">
      <c r="D20" s="55">
        <v>5</v>
      </c>
      <c r="E20" s="246"/>
      <c r="F20" s="238"/>
      <c r="G20" s="239"/>
      <c r="H20" s="240"/>
      <c r="I20" s="239"/>
      <c r="J20" s="241"/>
      <c r="K20" s="242"/>
      <c r="L20" s="243"/>
      <c r="M20" s="242"/>
      <c r="N20" s="244"/>
      <c r="O20" s="242"/>
      <c r="P20" s="245"/>
    </row>
    <row r="21" spans="4:16" ht="15.75">
      <c r="D21" s="55">
        <v>6</v>
      </c>
      <c r="E21" s="246"/>
      <c r="F21" s="238"/>
      <c r="G21" s="239"/>
      <c r="H21" s="240"/>
      <c r="I21" s="239"/>
      <c r="J21" s="241"/>
      <c r="K21" s="242"/>
      <c r="L21" s="243"/>
      <c r="M21" s="242"/>
      <c r="N21" s="244"/>
      <c r="O21" s="242"/>
      <c r="P21" s="245"/>
    </row>
    <row r="22" spans="4:16" ht="15.75">
      <c r="D22" s="55">
        <v>7</v>
      </c>
      <c r="E22" s="246"/>
      <c r="F22" s="238"/>
      <c r="G22" s="239"/>
      <c r="H22" s="240"/>
      <c r="I22" s="239"/>
      <c r="J22" s="241"/>
      <c r="K22" s="242"/>
      <c r="L22" s="243"/>
      <c r="M22" s="242"/>
      <c r="N22" s="244"/>
      <c r="O22" s="242"/>
      <c r="P22" s="245"/>
    </row>
    <row r="23" spans="4:16" ht="15.75">
      <c r="D23" s="55">
        <v>8</v>
      </c>
      <c r="E23" s="246"/>
      <c r="F23" s="238"/>
      <c r="G23" s="239"/>
      <c r="H23" s="240"/>
      <c r="I23" s="239"/>
      <c r="J23" s="241"/>
      <c r="K23" s="242"/>
      <c r="L23" s="243"/>
      <c r="M23" s="242"/>
      <c r="N23" s="244"/>
      <c r="O23" s="242"/>
      <c r="P23" s="245"/>
    </row>
    <row r="24" spans="4:16" ht="15.75">
      <c r="D24" s="55">
        <v>9</v>
      </c>
      <c r="E24" s="246"/>
      <c r="F24" s="238"/>
      <c r="G24" s="239"/>
      <c r="H24" s="240"/>
      <c r="I24" s="239"/>
      <c r="J24" s="241"/>
      <c r="K24" s="242"/>
      <c r="L24" s="243"/>
      <c r="M24" s="242"/>
      <c r="N24" s="244"/>
      <c r="O24" s="242"/>
      <c r="P24" s="245"/>
    </row>
    <row r="25" spans="4:16" ht="15.75">
      <c r="D25" s="55">
        <v>10</v>
      </c>
      <c r="E25" s="246"/>
      <c r="F25" s="238"/>
      <c r="G25" s="239"/>
      <c r="H25" s="240"/>
      <c r="I25" s="239"/>
      <c r="J25" s="241"/>
      <c r="K25" s="242"/>
      <c r="L25" s="243"/>
      <c r="M25" s="242"/>
      <c r="N25" s="244"/>
      <c r="O25" s="242"/>
      <c r="P25" s="245"/>
    </row>
    <row r="26" spans="4:16" ht="15.75">
      <c r="D26" s="55">
        <v>11</v>
      </c>
      <c r="E26" s="246"/>
      <c r="F26" s="238"/>
      <c r="G26" s="239"/>
      <c r="H26" s="240"/>
      <c r="I26" s="239"/>
      <c r="J26" s="241"/>
      <c r="K26" s="242"/>
      <c r="L26" s="243"/>
      <c r="M26" s="242"/>
      <c r="N26" s="244"/>
      <c r="O26" s="242"/>
      <c r="P26" s="245"/>
    </row>
    <row r="27" spans="4:16" ht="15.75">
      <c r="D27" s="55">
        <v>12</v>
      </c>
      <c r="E27" s="246"/>
      <c r="F27" s="238"/>
      <c r="G27" s="239"/>
      <c r="H27" s="240"/>
      <c r="I27" s="239"/>
      <c r="J27" s="241"/>
      <c r="K27" s="242"/>
      <c r="L27" s="243"/>
      <c r="M27" s="242"/>
      <c r="N27" s="244"/>
      <c r="O27" s="242"/>
      <c r="P27" s="245"/>
    </row>
    <row r="28" ht="15">
      <c r="L28" s="48"/>
    </row>
    <row r="29" spans="5:16" ht="15">
      <c r="E29" s="317" t="s">
        <v>423</v>
      </c>
      <c r="F29" s="317"/>
      <c r="G29" s="317"/>
      <c r="L29" s="16" t="s">
        <v>424</v>
      </c>
      <c r="M29" s="16"/>
      <c r="N29" s="16"/>
      <c r="P29" s="179"/>
    </row>
    <row r="30" ht="15">
      <c r="P30" s="179">
        <v>1</v>
      </c>
    </row>
  </sheetData>
  <sheetProtection/>
  <mergeCells count="25">
    <mergeCell ref="O14:O15"/>
    <mergeCell ref="P13:P15"/>
    <mergeCell ref="E5:O5"/>
    <mergeCell ref="E7:O7"/>
    <mergeCell ref="H6:N6"/>
    <mergeCell ref="N1:P1"/>
    <mergeCell ref="E29:G29"/>
    <mergeCell ref="E9:O9"/>
    <mergeCell ref="E13:E15"/>
    <mergeCell ref="E4:P4"/>
    <mergeCell ref="G10:J10"/>
    <mergeCell ref="J14:J15"/>
    <mergeCell ref="K14:K15"/>
    <mergeCell ref="L14:L15"/>
    <mergeCell ref="M14:M15"/>
    <mergeCell ref="E11:O11"/>
    <mergeCell ref="D12:O12"/>
    <mergeCell ref="D13:D15"/>
    <mergeCell ref="F13:F15"/>
    <mergeCell ref="G14:G15"/>
    <mergeCell ref="H14:H15"/>
    <mergeCell ref="I14:I15"/>
    <mergeCell ref="G13:H13"/>
    <mergeCell ref="I13:O13"/>
    <mergeCell ref="N14:N15"/>
  </mergeCells>
  <printOptions/>
  <pageMargins left="0.28125" right="0.15625" top="0.7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J28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4.421875" style="0" customWidth="1"/>
    <col min="2" max="2" width="7.140625" style="23" customWidth="1"/>
    <col min="3" max="3" width="20.57421875" style="0" customWidth="1"/>
    <col min="4" max="4" width="16.57421875" style="0" customWidth="1"/>
    <col min="5" max="5" width="18.57421875" style="0" customWidth="1"/>
    <col min="6" max="6" width="16.8515625" style="0" customWidth="1"/>
    <col min="7" max="7" width="17.00390625" style="0" customWidth="1"/>
    <col min="8" max="8" width="12.7109375" style="23" customWidth="1"/>
    <col min="9" max="9" width="11.00390625" style="0" customWidth="1"/>
  </cols>
  <sheetData>
    <row r="2" spans="1:9" ht="15">
      <c r="A2" s="410" t="s">
        <v>353</v>
      </c>
      <c r="B2" s="410"/>
      <c r="C2" s="410"/>
      <c r="D2" s="410"/>
      <c r="E2" s="410"/>
      <c r="F2" s="410"/>
      <c r="G2" s="410"/>
      <c r="H2" s="410"/>
      <c r="I2" s="410"/>
    </row>
    <row r="3" spans="2:8" ht="15">
      <c r="B3" s="179"/>
      <c r="C3" s="217"/>
      <c r="D3" s="217"/>
      <c r="E3" s="217"/>
      <c r="F3" s="217"/>
      <c r="H3" s="179"/>
    </row>
    <row r="4" spans="1:10" ht="15">
      <c r="A4" s="323" t="s">
        <v>397</v>
      </c>
      <c r="B4" s="323"/>
      <c r="C4" s="323"/>
      <c r="D4" s="323"/>
      <c r="E4" s="323"/>
      <c r="F4" s="323"/>
      <c r="G4" s="323"/>
      <c r="H4" s="323"/>
      <c r="I4" s="323"/>
      <c r="J4" s="112"/>
    </row>
    <row r="5" spans="1:10" ht="15">
      <c r="A5" s="75"/>
      <c r="B5" s="124"/>
      <c r="C5" s="124"/>
      <c r="D5" s="124"/>
      <c r="E5" s="233"/>
      <c r="F5" s="124"/>
      <c r="G5" s="75"/>
      <c r="H5" s="69"/>
      <c r="I5" s="75"/>
      <c r="J5" s="75"/>
    </row>
    <row r="6" spans="1:10" ht="15">
      <c r="A6" s="75"/>
      <c r="B6" s="411" t="s">
        <v>354</v>
      </c>
      <c r="C6" s="411"/>
      <c r="D6" s="411"/>
      <c r="E6" s="411"/>
      <c r="F6" s="411"/>
      <c r="G6" s="411"/>
      <c r="H6" s="411"/>
      <c r="I6" s="411"/>
      <c r="J6" s="124"/>
    </row>
    <row r="7" spans="1:10" ht="15">
      <c r="A7" s="75"/>
      <c r="B7" s="319" t="s">
        <v>398</v>
      </c>
      <c r="C7" s="319"/>
      <c r="D7" s="319"/>
      <c r="E7" s="319"/>
      <c r="F7" s="319"/>
      <c r="G7" s="319"/>
      <c r="H7" s="319"/>
      <c r="I7" s="319"/>
      <c r="J7" s="124"/>
    </row>
    <row r="8" spans="1:10" ht="15">
      <c r="A8" s="75"/>
      <c r="B8" s="75"/>
      <c r="C8" s="75"/>
      <c r="D8" s="75"/>
      <c r="E8" s="75"/>
      <c r="F8" s="75"/>
      <c r="G8" s="75"/>
      <c r="H8" s="69"/>
      <c r="I8" s="75"/>
      <c r="J8" s="75"/>
    </row>
    <row r="9" spans="1:10" ht="15">
      <c r="A9" s="323" t="s">
        <v>355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5.75" customHeight="1">
      <c r="A10" s="409" t="s">
        <v>330</v>
      </c>
      <c r="B10" s="409"/>
      <c r="C10" s="409"/>
      <c r="D10" s="409"/>
      <c r="E10" s="409"/>
      <c r="F10" s="409"/>
      <c r="G10" s="409"/>
      <c r="H10" s="409"/>
      <c r="I10" s="409"/>
      <c r="J10" s="63"/>
    </row>
    <row r="11" spans="1:10" ht="66.75" customHeight="1">
      <c r="A11" s="63"/>
      <c r="B11" s="115" t="s">
        <v>40</v>
      </c>
      <c r="C11" s="116" t="s">
        <v>25</v>
      </c>
      <c r="D11" s="117" t="s">
        <v>13</v>
      </c>
      <c r="E11" s="236" t="s">
        <v>399</v>
      </c>
      <c r="F11" s="125" t="s">
        <v>400</v>
      </c>
      <c r="G11" s="118" t="s">
        <v>252</v>
      </c>
      <c r="H11" s="116" t="s">
        <v>49</v>
      </c>
      <c r="I11" s="163" t="s">
        <v>59</v>
      </c>
      <c r="J11" s="63"/>
    </row>
    <row r="12" spans="2:9" ht="18.75" customHeight="1">
      <c r="B12" s="131">
        <v>1</v>
      </c>
      <c r="C12" s="149"/>
      <c r="D12" s="138"/>
      <c r="E12" s="138"/>
      <c r="F12" s="162"/>
      <c r="G12" s="46"/>
      <c r="H12" s="154"/>
      <c r="I12" s="64"/>
    </row>
    <row r="13" spans="2:9" ht="18.75" customHeight="1">
      <c r="B13" s="131">
        <v>2</v>
      </c>
      <c r="C13" s="149"/>
      <c r="D13" s="138"/>
      <c r="E13" s="138"/>
      <c r="F13" s="162"/>
      <c r="G13" s="46"/>
      <c r="H13" s="154"/>
      <c r="I13" s="64"/>
    </row>
    <row r="14" spans="2:9" ht="18.75" customHeight="1">
      <c r="B14" s="131">
        <v>3</v>
      </c>
      <c r="C14" s="149"/>
      <c r="D14" s="138"/>
      <c r="E14" s="138"/>
      <c r="F14" s="162"/>
      <c r="G14" s="46"/>
      <c r="H14" s="154"/>
      <c r="I14" s="64"/>
    </row>
    <row r="15" spans="2:9" ht="18.75" customHeight="1">
      <c r="B15" s="131">
        <v>4</v>
      </c>
      <c r="C15" s="149"/>
      <c r="D15" s="138"/>
      <c r="E15" s="138"/>
      <c r="F15" s="162"/>
      <c r="G15" s="46"/>
      <c r="H15" s="154"/>
      <c r="I15" s="64"/>
    </row>
    <row r="16" spans="2:9" ht="18.75" customHeight="1">
      <c r="B16" s="131">
        <v>5</v>
      </c>
      <c r="C16" s="149"/>
      <c r="D16" s="138"/>
      <c r="E16" s="138"/>
      <c r="F16" s="162"/>
      <c r="G16" s="46"/>
      <c r="H16" s="154"/>
      <c r="I16" s="64"/>
    </row>
    <row r="17" spans="2:9" ht="18.75" customHeight="1">
      <c r="B17" s="131">
        <v>6</v>
      </c>
      <c r="C17" s="149"/>
      <c r="D17" s="138"/>
      <c r="E17" s="138"/>
      <c r="F17" s="162"/>
      <c r="G17" s="46"/>
      <c r="H17" s="154"/>
      <c r="I17" s="64"/>
    </row>
    <row r="18" spans="2:9" ht="18.75" customHeight="1">
      <c r="B18" s="131">
        <v>7</v>
      </c>
      <c r="C18" s="134"/>
      <c r="D18" s="134"/>
      <c r="E18" s="134"/>
      <c r="F18" s="162"/>
      <c r="G18" s="46"/>
      <c r="H18" s="154"/>
      <c r="I18" s="64"/>
    </row>
    <row r="19" spans="2:9" ht="18.75" customHeight="1">
      <c r="B19" s="131">
        <v>8</v>
      </c>
      <c r="C19" s="134"/>
      <c r="D19" s="134"/>
      <c r="E19" s="134"/>
      <c r="F19" s="162"/>
      <c r="G19" s="46"/>
      <c r="H19" s="154"/>
      <c r="I19" s="245"/>
    </row>
    <row r="20" spans="2:9" ht="18.75" customHeight="1">
      <c r="B20" s="131">
        <v>9</v>
      </c>
      <c r="C20" s="134"/>
      <c r="D20" s="134"/>
      <c r="E20" s="134"/>
      <c r="F20" s="162"/>
      <c r="G20" s="46"/>
      <c r="H20" s="154"/>
      <c r="I20" s="64"/>
    </row>
    <row r="21" spans="2:9" ht="18.75" customHeight="1">
      <c r="B21" s="131">
        <v>10</v>
      </c>
      <c r="C21" s="134"/>
      <c r="D21" s="134"/>
      <c r="E21" s="134"/>
      <c r="F21" s="162"/>
      <c r="G21" s="46"/>
      <c r="H21" s="154"/>
      <c r="I21" s="64"/>
    </row>
    <row r="22" spans="2:9" ht="18.75" customHeight="1">
      <c r="B22" s="131">
        <v>11</v>
      </c>
      <c r="C22" s="134"/>
      <c r="D22" s="134"/>
      <c r="E22" s="134"/>
      <c r="F22" s="162"/>
      <c r="G22" s="46"/>
      <c r="H22" s="154"/>
      <c r="I22" s="64"/>
    </row>
    <row r="23" spans="2:9" ht="18.75" customHeight="1">
      <c r="B23" s="131">
        <v>12</v>
      </c>
      <c r="C23" s="134"/>
      <c r="D23" s="134"/>
      <c r="E23" s="134"/>
      <c r="F23" s="162"/>
      <c r="G23" s="46"/>
      <c r="H23" s="154"/>
      <c r="I23" s="64"/>
    </row>
    <row r="26" spans="2:7" ht="15">
      <c r="B26" s="317" t="s">
        <v>423</v>
      </c>
      <c r="C26" s="317"/>
      <c r="D26" s="317"/>
      <c r="G26" s="16" t="s">
        <v>424</v>
      </c>
    </row>
    <row r="27" ht="15">
      <c r="G27" s="16"/>
    </row>
    <row r="28" ht="15">
      <c r="J28">
        <v>10</v>
      </c>
    </row>
  </sheetData>
  <sheetProtection/>
  <mergeCells count="7">
    <mergeCell ref="A10:I10"/>
    <mergeCell ref="B26:D26"/>
    <mergeCell ref="A9:J9"/>
    <mergeCell ref="B7:I7"/>
    <mergeCell ref="A2:I2"/>
    <mergeCell ref="A4:I4"/>
    <mergeCell ref="B6:I6"/>
  </mergeCells>
  <printOptions/>
  <pageMargins left="0.5" right="0.21875" top="0.75" bottom="0.75" header="0.3" footer="0.3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"/>
  <sheetViews>
    <sheetView view="pageLayout" zoomScale="0" zoomScalePageLayoutView="0" workbookViewId="0" topLeftCell="A1">
      <selection activeCell="E23" sqref="E23"/>
    </sheetView>
  </sheetViews>
  <sheetFormatPr defaultColWidth="9.140625" defaultRowHeight="15"/>
  <cols>
    <col min="1" max="1" width="3.8515625" style="0" customWidth="1"/>
    <col min="2" max="2" width="6.8515625" style="23" customWidth="1"/>
    <col min="3" max="3" width="23.7109375" style="0" customWidth="1"/>
    <col min="4" max="4" width="34.421875" style="0" customWidth="1"/>
    <col min="5" max="5" width="36.28125" style="0" customWidth="1"/>
    <col min="6" max="6" width="11.140625" style="23" customWidth="1"/>
  </cols>
  <sheetData>
    <row r="2" spans="1:7" ht="18.75">
      <c r="A2" s="412" t="s">
        <v>401</v>
      </c>
      <c r="B2" s="412"/>
      <c r="C2" s="412"/>
      <c r="D2" s="412"/>
      <c r="E2" s="19"/>
      <c r="F2" s="28"/>
      <c r="G2" s="14"/>
    </row>
    <row r="3" spans="3:7" ht="15.75">
      <c r="C3" s="14"/>
      <c r="D3" s="14"/>
      <c r="E3" s="14"/>
      <c r="F3" s="28"/>
      <c r="G3" s="14"/>
    </row>
    <row r="4" spans="1:8" ht="15.75" customHeight="1">
      <c r="A4" s="413" t="s">
        <v>402</v>
      </c>
      <c r="B4" s="413"/>
      <c r="C4" s="413"/>
      <c r="D4" s="413"/>
      <c r="E4" s="413"/>
      <c r="F4" s="413"/>
      <c r="G4" s="413"/>
      <c r="H4" s="413"/>
    </row>
    <row r="5" spans="1:8" ht="15.75" customHeight="1">
      <c r="A5" s="63"/>
      <c r="B5" s="119"/>
      <c r="C5" s="119"/>
      <c r="D5" s="119"/>
      <c r="E5" s="119"/>
      <c r="F5" s="119"/>
      <c r="G5" s="119"/>
      <c r="H5" s="119"/>
    </row>
    <row r="6" spans="1:8" ht="18.75">
      <c r="A6" s="418" t="s">
        <v>330</v>
      </c>
      <c r="B6" s="418"/>
      <c r="C6" s="418"/>
      <c r="D6" s="418"/>
      <c r="E6" s="418"/>
      <c r="F6" s="418"/>
      <c r="G6" s="120"/>
      <c r="H6" s="63"/>
    </row>
    <row r="7" spans="1:8" ht="18.75" customHeight="1">
      <c r="A7" s="63"/>
      <c r="B7" s="305" t="s">
        <v>40</v>
      </c>
      <c r="C7" s="414" t="s">
        <v>25</v>
      </c>
      <c r="D7" s="320" t="s">
        <v>13</v>
      </c>
      <c r="E7" s="416" t="s">
        <v>276</v>
      </c>
      <c r="F7" s="320" t="s">
        <v>3</v>
      </c>
      <c r="G7" s="121"/>
      <c r="H7" s="63"/>
    </row>
    <row r="8" spans="1:8" ht="52.5" customHeight="1">
      <c r="A8" s="63"/>
      <c r="B8" s="307"/>
      <c r="C8" s="415"/>
      <c r="D8" s="322"/>
      <c r="E8" s="417"/>
      <c r="F8" s="322"/>
      <c r="G8" s="122"/>
      <c r="H8" s="63"/>
    </row>
    <row r="9" spans="2:7" ht="18.75">
      <c r="B9" s="131">
        <v>1</v>
      </c>
      <c r="C9" s="149"/>
      <c r="D9" s="138"/>
      <c r="E9" s="132"/>
      <c r="F9" s="64"/>
      <c r="G9" s="15"/>
    </row>
    <row r="10" spans="2:7" ht="18.75">
      <c r="B10" s="131">
        <v>2</v>
      </c>
      <c r="C10" s="149"/>
      <c r="D10" s="138"/>
      <c r="E10" s="132"/>
      <c r="F10" s="64"/>
      <c r="G10" s="15"/>
    </row>
    <row r="11" spans="2:7" ht="18.75">
      <c r="B11" s="131">
        <v>3</v>
      </c>
      <c r="C11" s="149"/>
      <c r="D11" s="138"/>
      <c r="E11" s="132"/>
      <c r="F11" s="64"/>
      <c r="G11" s="15"/>
    </row>
    <row r="12" spans="2:7" ht="18.75">
      <c r="B12" s="131">
        <v>4</v>
      </c>
      <c r="C12" s="149"/>
      <c r="D12" s="138"/>
      <c r="E12" s="132"/>
      <c r="F12" s="64"/>
      <c r="G12" s="15"/>
    </row>
    <row r="13" spans="2:7" ht="18.75">
      <c r="B13" s="131">
        <v>5</v>
      </c>
      <c r="C13" s="149"/>
      <c r="D13" s="138"/>
      <c r="E13" s="132"/>
      <c r="F13" s="64"/>
      <c r="G13" s="15"/>
    </row>
    <row r="14" spans="2:7" ht="18.75">
      <c r="B14" s="131">
        <v>6</v>
      </c>
      <c r="C14" s="149"/>
      <c r="D14" s="138"/>
      <c r="E14" s="132"/>
      <c r="F14" s="64"/>
      <c r="G14" s="15"/>
    </row>
    <row r="15" spans="2:7" ht="18.75">
      <c r="B15" s="131">
        <v>7</v>
      </c>
      <c r="C15" s="134"/>
      <c r="D15" s="134"/>
      <c r="E15" s="132"/>
      <c r="F15" s="64"/>
      <c r="G15" s="15"/>
    </row>
    <row r="16" spans="2:7" ht="18.75">
      <c r="B16" s="131">
        <v>8</v>
      </c>
      <c r="C16" s="134"/>
      <c r="D16" s="134"/>
      <c r="E16" s="132"/>
      <c r="F16" s="64"/>
      <c r="G16" s="15"/>
    </row>
    <row r="17" spans="2:7" ht="18.75">
      <c r="B17" s="131">
        <v>9</v>
      </c>
      <c r="C17" s="134"/>
      <c r="D17" s="134"/>
      <c r="E17" s="132"/>
      <c r="F17" s="64"/>
      <c r="G17" s="15"/>
    </row>
    <row r="18" spans="2:6" ht="15">
      <c r="B18" s="131">
        <v>10</v>
      </c>
      <c r="C18" s="134"/>
      <c r="D18" s="134"/>
      <c r="E18" s="132"/>
      <c r="F18" s="64"/>
    </row>
    <row r="19" spans="2:6" ht="15">
      <c r="B19" s="131">
        <v>11</v>
      </c>
      <c r="C19" s="134"/>
      <c r="D19" s="134"/>
      <c r="E19" s="132"/>
      <c r="F19" s="64"/>
    </row>
    <row r="20" spans="2:6" ht="15">
      <c r="B20" s="131">
        <v>12</v>
      </c>
      <c r="C20" s="134"/>
      <c r="D20" s="134"/>
      <c r="E20" s="132"/>
      <c r="F20" s="64"/>
    </row>
    <row r="23" spans="2:5" ht="15">
      <c r="B23" s="317" t="s">
        <v>423</v>
      </c>
      <c r="C23" s="317"/>
      <c r="D23" s="317"/>
      <c r="E23" s="16" t="s">
        <v>424</v>
      </c>
    </row>
    <row r="29" ht="15">
      <c r="G29">
        <v>11</v>
      </c>
    </row>
  </sheetData>
  <sheetProtection/>
  <mergeCells count="9">
    <mergeCell ref="B23:D23"/>
    <mergeCell ref="A2:D2"/>
    <mergeCell ref="A4:H4"/>
    <mergeCell ref="B7:B8"/>
    <mergeCell ref="C7:C8"/>
    <mergeCell ref="D7:D8"/>
    <mergeCell ref="E7:E8"/>
    <mergeCell ref="F7:F8"/>
    <mergeCell ref="A6:F6"/>
  </mergeCells>
  <printOptions/>
  <pageMargins left="0.7" right="0.010416666666666666" top="0.75" bottom="0.75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view="pageLayout" zoomScale="0" zoomScalePageLayoutView="0" workbookViewId="0" topLeftCell="A1">
      <selection activeCell="D17" sqref="D17"/>
    </sheetView>
  </sheetViews>
  <sheetFormatPr defaultColWidth="9.140625" defaultRowHeight="15"/>
  <cols>
    <col min="1" max="1" width="8.00390625" style="0" customWidth="1"/>
    <col min="2" max="2" width="0.13671875" style="0" customWidth="1"/>
    <col min="3" max="3" width="5.8515625" style="23" customWidth="1"/>
    <col min="4" max="4" width="20.421875" style="0" customWidth="1"/>
    <col min="5" max="5" width="27.8515625" style="0" customWidth="1"/>
    <col min="6" max="6" width="26.421875" style="0" customWidth="1"/>
    <col min="7" max="7" width="19.28125" style="0" customWidth="1"/>
    <col min="8" max="8" width="11.8515625" style="0" customWidth="1"/>
  </cols>
  <sheetData>
    <row r="1" spans="1:5" ht="15">
      <c r="A1" s="419" t="s">
        <v>403</v>
      </c>
      <c r="B1" s="419"/>
      <c r="C1" s="419"/>
      <c r="D1" s="419"/>
      <c r="E1" s="419"/>
    </row>
    <row r="2" spans="4:5" ht="15">
      <c r="D2" s="2"/>
      <c r="E2" s="2"/>
    </row>
    <row r="3" spans="1:9" ht="15">
      <c r="A3" s="323" t="s">
        <v>404</v>
      </c>
      <c r="B3" s="323"/>
      <c r="C3" s="323"/>
      <c r="D3" s="323"/>
      <c r="E3" s="323"/>
      <c r="F3" s="323"/>
      <c r="G3" s="323"/>
      <c r="H3" s="323"/>
      <c r="I3" s="323"/>
    </row>
    <row r="4" spans="4:6" ht="15.75">
      <c r="D4" s="14"/>
      <c r="E4" s="14"/>
      <c r="F4" s="14"/>
    </row>
    <row r="5" spans="1:8" ht="15.75" customHeight="1">
      <c r="A5" s="374" t="s">
        <v>330</v>
      </c>
      <c r="B5" s="374"/>
      <c r="C5" s="374"/>
      <c r="D5" s="374"/>
      <c r="E5" s="374"/>
      <c r="F5" s="374"/>
      <c r="G5" s="374"/>
      <c r="H5" s="374"/>
    </row>
    <row r="6" spans="3:8" ht="77.25" customHeight="1">
      <c r="C6" s="115" t="s">
        <v>40</v>
      </c>
      <c r="D6" s="116" t="s">
        <v>25</v>
      </c>
      <c r="E6" s="117" t="s">
        <v>13</v>
      </c>
      <c r="F6" s="118" t="s">
        <v>277</v>
      </c>
      <c r="G6" s="116" t="s">
        <v>278</v>
      </c>
      <c r="H6" s="117" t="s">
        <v>3</v>
      </c>
    </row>
    <row r="7" spans="3:8" ht="19.5" customHeight="1">
      <c r="C7" s="64">
        <v>1</v>
      </c>
      <c r="D7" s="149"/>
      <c r="E7" s="138"/>
      <c r="F7" s="153"/>
      <c r="G7" s="135"/>
      <c r="H7" s="135"/>
    </row>
    <row r="8" spans="3:8" ht="19.5" customHeight="1">
      <c r="C8" s="64">
        <v>2</v>
      </c>
      <c r="D8" s="149"/>
      <c r="E8" s="138"/>
      <c r="F8" s="153"/>
      <c r="G8" s="135"/>
      <c r="H8" s="135"/>
    </row>
    <row r="9" spans="3:8" ht="19.5" customHeight="1">
      <c r="C9" s="64">
        <v>3</v>
      </c>
      <c r="D9" s="149"/>
      <c r="E9" s="138"/>
      <c r="F9" s="153"/>
      <c r="G9" s="135"/>
      <c r="H9" s="135"/>
    </row>
    <row r="10" spans="3:8" ht="19.5" customHeight="1">
      <c r="C10" s="64">
        <v>4</v>
      </c>
      <c r="D10" s="149"/>
      <c r="E10" s="138"/>
      <c r="F10" s="153"/>
      <c r="G10" s="135"/>
      <c r="H10" s="135"/>
    </row>
    <row r="11" spans="3:8" ht="19.5" customHeight="1">
      <c r="C11" s="64">
        <v>5</v>
      </c>
      <c r="D11" s="149"/>
      <c r="E11" s="138"/>
      <c r="F11" s="135"/>
      <c r="G11" s="135"/>
      <c r="H11" s="135"/>
    </row>
    <row r="12" spans="3:8" ht="19.5" customHeight="1">
      <c r="C12" s="64">
        <v>6</v>
      </c>
      <c r="D12" s="149"/>
      <c r="E12" s="138"/>
      <c r="F12" s="135"/>
      <c r="G12" s="135"/>
      <c r="H12" s="135"/>
    </row>
    <row r="13" spans="3:8" ht="19.5" customHeight="1">
      <c r="C13" s="64">
        <v>7</v>
      </c>
      <c r="D13" s="134"/>
      <c r="E13" s="134"/>
      <c r="F13" s="135"/>
      <c r="G13" s="135"/>
      <c r="H13" s="135"/>
    </row>
    <row r="14" spans="3:8" ht="19.5" customHeight="1">
      <c r="C14" s="64">
        <v>8</v>
      </c>
      <c r="D14" s="134"/>
      <c r="E14" s="134"/>
      <c r="F14" s="135"/>
      <c r="G14" s="135"/>
      <c r="H14" s="135"/>
    </row>
    <row r="15" spans="3:8" ht="19.5" customHeight="1">
      <c r="C15" s="64">
        <v>9</v>
      </c>
      <c r="D15" s="134"/>
      <c r="E15" s="134"/>
      <c r="F15" s="135"/>
      <c r="G15" s="135"/>
      <c r="H15" s="135"/>
    </row>
    <row r="16" spans="3:8" ht="19.5" customHeight="1">
      <c r="C16" s="64">
        <v>10</v>
      </c>
      <c r="D16" s="134"/>
      <c r="E16" s="134"/>
      <c r="F16" s="135"/>
      <c r="G16" s="135"/>
      <c r="H16" s="135"/>
    </row>
    <row r="17" spans="3:8" ht="19.5" customHeight="1">
      <c r="C17" s="64">
        <v>11</v>
      </c>
      <c r="D17" s="134"/>
      <c r="E17" s="134"/>
      <c r="F17" s="135"/>
      <c r="G17" s="135"/>
      <c r="H17" s="135"/>
    </row>
    <row r="18" spans="3:8" ht="19.5" customHeight="1">
      <c r="C18" s="64">
        <v>12</v>
      </c>
      <c r="D18" s="134"/>
      <c r="E18" s="134"/>
      <c r="F18" s="135"/>
      <c r="G18" s="135"/>
      <c r="H18" s="135"/>
    </row>
    <row r="21" spans="3:7" ht="15">
      <c r="C21" s="317" t="s">
        <v>423</v>
      </c>
      <c r="D21" s="317"/>
      <c r="E21" s="317"/>
      <c r="G21" s="16" t="s">
        <v>424</v>
      </c>
    </row>
    <row r="26" ht="15">
      <c r="I26">
        <v>12</v>
      </c>
    </row>
  </sheetData>
  <sheetProtection/>
  <mergeCells count="4">
    <mergeCell ref="A3:I3"/>
    <mergeCell ref="A1:E1"/>
    <mergeCell ref="A5:H5"/>
    <mergeCell ref="C21:E21"/>
  </mergeCells>
  <printOptions/>
  <pageMargins left="0.40625" right="0.11458333333333333" top="0.75" bottom="0.75" header="0.3" footer="0.3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G27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6.8515625" style="23" customWidth="1"/>
    <col min="2" max="2" width="22.7109375" style="0" customWidth="1"/>
    <col min="3" max="3" width="24.421875" style="0" customWidth="1"/>
    <col min="4" max="4" width="23.421875" style="0" customWidth="1"/>
    <col min="5" max="5" width="20.140625" style="0" customWidth="1"/>
    <col min="6" max="6" width="12.421875" style="0" customWidth="1"/>
    <col min="7" max="7" width="8.7109375" style="0" customWidth="1"/>
  </cols>
  <sheetData>
    <row r="2" spans="1:7" ht="18.75">
      <c r="A2" s="83" t="s">
        <v>356</v>
      </c>
      <c r="B2" s="83"/>
      <c r="C2" s="126"/>
      <c r="D2" s="127"/>
      <c r="E2" s="123"/>
      <c r="F2" s="123"/>
      <c r="G2" s="123"/>
    </row>
    <row r="3" spans="1:7" ht="18.75">
      <c r="A3" s="84"/>
      <c r="B3" s="84"/>
      <c r="C3" s="126"/>
      <c r="D3" s="127"/>
      <c r="E3" s="123"/>
      <c r="F3" s="123"/>
      <c r="G3" s="123"/>
    </row>
    <row r="4" spans="1:7" ht="18.75" customHeight="1">
      <c r="A4" s="69"/>
      <c r="B4" s="420" t="s">
        <v>405</v>
      </c>
      <c r="C4" s="420"/>
      <c r="D4" s="420"/>
      <c r="E4" s="420"/>
      <c r="F4" s="420"/>
      <c r="G4" s="420"/>
    </row>
    <row r="5" spans="1:7" ht="15">
      <c r="A5" s="69"/>
      <c r="B5" s="76"/>
      <c r="C5" s="76"/>
      <c r="D5" s="76"/>
      <c r="E5" s="76"/>
      <c r="F5" s="76"/>
      <c r="G5" s="76"/>
    </row>
    <row r="6" spans="1:7" ht="15">
      <c r="A6" s="303" t="s">
        <v>357</v>
      </c>
      <c r="B6" s="303"/>
      <c r="C6" s="303"/>
      <c r="D6" s="303"/>
      <c r="E6" s="303"/>
      <c r="F6" s="303"/>
      <c r="G6" s="76"/>
    </row>
    <row r="7" spans="1:7" ht="15">
      <c r="A7" s="77"/>
      <c r="B7" s="319" t="s">
        <v>10</v>
      </c>
      <c r="C7" s="319"/>
      <c r="D7" s="76"/>
      <c r="E7" s="76"/>
      <c r="F7" s="76"/>
      <c r="G7" s="76"/>
    </row>
    <row r="8" spans="1:7" s="179" customFormat="1" ht="27" customHeight="1">
      <c r="A8" s="421" t="s">
        <v>358</v>
      </c>
      <c r="B8" s="421"/>
      <c r="C8" s="421"/>
      <c r="D8" s="421"/>
      <c r="E8" s="421"/>
      <c r="F8" s="421"/>
      <c r="G8" s="421"/>
    </row>
    <row r="9" spans="1:7" s="179" customFormat="1" ht="18.75" customHeight="1">
      <c r="A9" s="304" t="s">
        <v>330</v>
      </c>
      <c r="B9" s="304"/>
      <c r="C9" s="304"/>
      <c r="D9" s="304"/>
      <c r="E9" s="304"/>
      <c r="F9" s="304"/>
      <c r="G9" s="304"/>
    </row>
    <row r="10" spans="1:7" ht="15">
      <c r="A10" s="305" t="s">
        <v>321</v>
      </c>
      <c r="B10" s="320" t="s">
        <v>25</v>
      </c>
      <c r="C10" s="320" t="s">
        <v>13</v>
      </c>
      <c r="D10" s="416" t="s">
        <v>266</v>
      </c>
      <c r="E10" s="416" t="s">
        <v>267</v>
      </c>
      <c r="F10" s="320" t="s">
        <v>14</v>
      </c>
      <c r="G10" s="320" t="s">
        <v>21</v>
      </c>
    </row>
    <row r="11" spans="1:7" ht="45" customHeight="1">
      <c r="A11" s="307"/>
      <c r="B11" s="322"/>
      <c r="C11" s="322"/>
      <c r="D11" s="417"/>
      <c r="E11" s="417"/>
      <c r="F11" s="322"/>
      <c r="G11" s="322"/>
    </row>
    <row r="12" spans="1:7" ht="20.25" customHeight="1">
      <c r="A12" s="131">
        <v>1</v>
      </c>
      <c r="B12" s="149"/>
      <c r="C12" s="138"/>
      <c r="D12" s="132"/>
      <c r="E12" s="132"/>
      <c r="F12" s="153"/>
      <c r="G12" s="64"/>
    </row>
    <row r="13" spans="1:7" ht="20.25" customHeight="1">
      <c r="A13" s="131">
        <v>2</v>
      </c>
      <c r="B13" s="149"/>
      <c r="C13" s="138"/>
      <c r="D13" s="132"/>
      <c r="E13" s="132"/>
      <c r="F13" s="153"/>
      <c r="G13" s="64"/>
    </row>
    <row r="14" spans="1:7" ht="20.25" customHeight="1">
      <c r="A14" s="131">
        <v>3</v>
      </c>
      <c r="B14" s="149"/>
      <c r="C14" s="138"/>
      <c r="D14" s="132"/>
      <c r="E14" s="132"/>
      <c r="F14" s="153"/>
      <c r="G14" s="64"/>
    </row>
    <row r="15" spans="1:7" ht="20.25" customHeight="1">
      <c r="A15" s="131">
        <v>4</v>
      </c>
      <c r="B15" s="149"/>
      <c r="C15" s="138"/>
      <c r="D15" s="132"/>
      <c r="E15" s="132"/>
      <c r="F15" s="153"/>
      <c r="G15" s="64"/>
    </row>
    <row r="16" spans="1:7" ht="20.25" customHeight="1">
      <c r="A16" s="131">
        <v>5</v>
      </c>
      <c r="B16" s="149"/>
      <c r="C16" s="138"/>
      <c r="D16" s="132"/>
      <c r="E16" s="132"/>
      <c r="F16" s="153"/>
      <c r="G16" s="64"/>
    </row>
    <row r="17" spans="1:7" ht="20.25" customHeight="1">
      <c r="A17" s="131">
        <v>6</v>
      </c>
      <c r="B17" s="149"/>
      <c r="C17" s="138"/>
      <c r="D17" s="132"/>
      <c r="E17" s="132"/>
      <c r="F17" s="153"/>
      <c r="G17" s="64"/>
    </row>
    <row r="18" spans="1:7" ht="20.25" customHeight="1">
      <c r="A18" s="131">
        <v>7</v>
      </c>
      <c r="B18" s="134"/>
      <c r="C18" s="134"/>
      <c r="D18" s="132"/>
      <c r="E18" s="132"/>
      <c r="F18" s="153"/>
      <c r="G18" s="64"/>
    </row>
    <row r="19" spans="1:7" ht="20.25" customHeight="1">
      <c r="A19" s="131">
        <v>8</v>
      </c>
      <c r="B19" s="134"/>
      <c r="C19" s="134"/>
      <c r="D19" s="132"/>
      <c r="E19" s="132"/>
      <c r="F19" s="153"/>
      <c r="G19" s="64"/>
    </row>
    <row r="20" spans="1:7" ht="20.25" customHeight="1">
      <c r="A20" s="131">
        <v>9</v>
      </c>
      <c r="B20" s="134"/>
      <c r="C20" s="134"/>
      <c r="D20" s="132"/>
      <c r="E20" s="132"/>
      <c r="F20" s="153"/>
      <c r="G20" s="64"/>
    </row>
    <row r="21" spans="1:7" ht="20.25" customHeight="1">
      <c r="A21" s="131">
        <v>10</v>
      </c>
      <c r="B21" s="134"/>
      <c r="C21" s="134"/>
      <c r="D21" s="132"/>
      <c r="E21" s="132"/>
      <c r="F21" s="153"/>
      <c r="G21" s="64"/>
    </row>
    <row r="22" spans="1:7" ht="20.25" customHeight="1">
      <c r="A22" s="131">
        <v>11</v>
      </c>
      <c r="B22" s="134"/>
      <c r="C22" s="134"/>
      <c r="D22" s="132"/>
      <c r="E22" s="132"/>
      <c r="F22" s="153"/>
      <c r="G22" s="64"/>
    </row>
    <row r="23" spans="1:7" ht="20.25" customHeight="1">
      <c r="A23" s="131">
        <v>12</v>
      </c>
      <c r="B23" s="134"/>
      <c r="C23" s="134"/>
      <c r="D23" s="132"/>
      <c r="E23" s="132"/>
      <c r="F23" s="153"/>
      <c r="G23" s="64"/>
    </row>
    <row r="26" spans="1:5" ht="15">
      <c r="A26" s="317" t="s">
        <v>423</v>
      </c>
      <c r="B26" s="317"/>
      <c r="C26" s="317"/>
      <c r="E26" s="16" t="s">
        <v>424</v>
      </c>
    </row>
    <row r="27" ht="15">
      <c r="G27">
        <v>13</v>
      </c>
    </row>
  </sheetData>
  <sheetProtection/>
  <mergeCells count="13">
    <mergeCell ref="B7:C7"/>
    <mergeCell ref="A9:G9"/>
    <mergeCell ref="A8:G8"/>
    <mergeCell ref="A26:C26"/>
    <mergeCell ref="A10:A11"/>
    <mergeCell ref="B4:G4"/>
    <mergeCell ref="B10:B11"/>
    <mergeCell ref="C10:C11"/>
    <mergeCell ref="D10:D11"/>
    <mergeCell ref="E10:E11"/>
    <mergeCell ref="F10:F11"/>
    <mergeCell ref="G10:G11"/>
    <mergeCell ref="A6:F6"/>
  </mergeCells>
  <printOptions/>
  <pageMargins left="0.7" right="0.7" top="0.75" bottom="0.75" header="0.3" footer="0.3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I31"/>
  <sheetViews>
    <sheetView view="pageBreakPreview" zoomScaleSheetLayoutView="100" zoomScalePageLayoutView="0" workbookViewId="0" topLeftCell="A5">
      <selection activeCell="I10" sqref="I10"/>
    </sheetView>
  </sheetViews>
  <sheetFormatPr defaultColWidth="9.140625" defaultRowHeight="15"/>
  <cols>
    <col min="1" max="1" width="4.421875" style="0" customWidth="1"/>
    <col min="2" max="2" width="4.7109375" style="23" customWidth="1"/>
    <col min="3" max="3" width="17.140625" style="0" customWidth="1"/>
    <col min="4" max="4" width="19.57421875" style="0" customWidth="1"/>
    <col min="5" max="5" width="20.8515625" style="0" customWidth="1"/>
    <col min="6" max="6" width="22.140625" style="0" customWidth="1"/>
    <col min="7" max="7" width="12.28125" style="0" customWidth="1"/>
    <col min="8" max="8" width="12.57421875" style="23" customWidth="1"/>
  </cols>
  <sheetData>
    <row r="2" spans="1:8" ht="15">
      <c r="A2" s="422" t="s">
        <v>309</v>
      </c>
      <c r="B2" s="422"/>
      <c r="C2" s="422"/>
      <c r="D2" s="422"/>
      <c r="E2" s="422"/>
      <c r="F2" s="422"/>
      <c r="G2" s="422"/>
      <c r="H2" s="422"/>
    </row>
    <row r="3" spans="1:8" ht="18.75">
      <c r="A3" s="63"/>
      <c r="B3" s="60"/>
      <c r="C3" s="63"/>
      <c r="D3" s="94"/>
      <c r="E3" s="94"/>
      <c r="F3" s="94"/>
      <c r="G3" s="95"/>
      <c r="H3" s="60"/>
    </row>
    <row r="4" spans="1:8" ht="15">
      <c r="A4" s="75"/>
      <c r="B4" s="319" t="s">
        <v>20</v>
      </c>
      <c r="C4" s="319"/>
      <c r="D4" s="96" t="s">
        <v>57</v>
      </c>
      <c r="E4" s="97"/>
      <c r="F4" s="97"/>
      <c r="G4" s="97"/>
      <c r="H4" s="69"/>
    </row>
    <row r="5" spans="1:8" ht="15">
      <c r="A5" s="75"/>
      <c r="B5" s="69"/>
      <c r="C5" s="75"/>
      <c r="D5" s="98" t="s">
        <v>10</v>
      </c>
      <c r="E5" s="75"/>
      <c r="F5" s="75"/>
      <c r="G5" s="75"/>
      <c r="H5" s="69"/>
    </row>
    <row r="6" spans="1:8" ht="15">
      <c r="A6" s="75"/>
      <c r="B6" s="69"/>
      <c r="C6" s="75"/>
      <c r="D6" s="98"/>
      <c r="E6" s="75"/>
      <c r="F6" s="75"/>
      <c r="G6" s="75"/>
      <c r="H6" s="69"/>
    </row>
    <row r="7" spans="1:8" ht="15">
      <c r="A7" s="75"/>
      <c r="B7" s="375" t="s">
        <v>248</v>
      </c>
      <c r="C7" s="375"/>
      <c r="D7" s="375"/>
      <c r="E7" s="375"/>
      <c r="F7" s="375"/>
      <c r="G7" s="375"/>
      <c r="H7" s="375"/>
    </row>
    <row r="8" spans="1:8" ht="15">
      <c r="A8" s="375" t="s">
        <v>406</v>
      </c>
      <c r="B8" s="375"/>
      <c r="C8" s="375"/>
      <c r="D8" s="375"/>
      <c r="E8" s="375"/>
      <c r="F8" s="375"/>
      <c r="G8" s="375"/>
      <c r="H8" s="375"/>
    </row>
    <row r="9" spans="1:8" ht="15">
      <c r="A9" s="88"/>
      <c r="B9" s="88"/>
      <c r="C9" s="88"/>
      <c r="D9" s="88"/>
      <c r="E9" s="88"/>
      <c r="F9" s="88"/>
      <c r="G9" s="88"/>
      <c r="H9" s="88"/>
    </row>
    <row r="10" spans="1:8" ht="27.75" customHeight="1">
      <c r="A10" s="75"/>
      <c r="B10" s="423" t="s">
        <v>431</v>
      </c>
      <c r="C10" s="423"/>
      <c r="D10" s="423"/>
      <c r="E10" s="423"/>
      <c r="F10" s="423"/>
      <c r="G10" s="423"/>
      <c r="H10" s="423"/>
    </row>
    <row r="11" spans="1:8" ht="15">
      <c r="A11" s="374" t="s">
        <v>339</v>
      </c>
      <c r="B11" s="428"/>
      <c r="C11" s="428"/>
      <c r="D11" s="428"/>
      <c r="E11" s="428"/>
      <c r="F11" s="428"/>
      <c r="G11" s="428"/>
      <c r="H11" s="428"/>
    </row>
    <row r="12" spans="2:8" ht="30.75" customHeight="1">
      <c r="B12" s="305" t="s">
        <v>40</v>
      </c>
      <c r="C12" s="308" t="s">
        <v>25</v>
      </c>
      <c r="D12" s="389" t="s">
        <v>13</v>
      </c>
      <c r="E12" s="425" t="s">
        <v>4</v>
      </c>
      <c r="F12" s="425" t="s">
        <v>10</v>
      </c>
      <c r="G12" s="425" t="s">
        <v>11</v>
      </c>
      <c r="H12" s="424" t="s">
        <v>21</v>
      </c>
    </row>
    <row r="13" spans="2:8" ht="15">
      <c r="B13" s="306"/>
      <c r="C13" s="309"/>
      <c r="D13" s="390"/>
      <c r="E13" s="426"/>
      <c r="F13" s="426"/>
      <c r="G13" s="426"/>
      <c r="H13" s="424"/>
    </row>
    <row r="14" spans="2:8" ht="15">
      <c r="B14" s="307"/>
      <c r="C14" s="310"/>
      <c r="D14" s="391"/>
      <c r="E14" s="427"/>
      <c r="F14" s="427"/>
      <c r="G14" s="427"/>
      <c r="H14" s="424"/>
    </row>
    <row r="15" spans="2:8" ht="18.75" customHeight="1">
      <c r="B15" s="131">
        <v>1</v>
      </c>
      <c r="C15" s="134"/>
      <c r="D15" s="138"/>
      <c r="E15" s="141"/>
      <c r="F15" s="142"/>
      <c r="G15" s="143"/>
      <c r="H15" s="64"/>
    </row>
    <row r="16" spans="2:8" ht="18.75" customHeight="1">
      <c r="B16" s="131">
        <v>2</v>
      </c>
      <c r="C16" s="134"/>
      <c r="D16" s="138"/>
      <c r="E16" s="141"/>
      <c r="F16" s="142"/>
      <c r="G16" s="143"/>
      <c r="H16" s="64"/>
    </row>
    <row r="17" spans="2:8" ht="18.75" customHeight="1">
      <c r="B17" s="131">
        <v>3</v>
      </c>
      <c r="C17" s="134"/>
      <c r="D17" s="138"/>
      <c r="E17" s="141"/>
      <c r="F17" s="142"/>
      <c r="G17" s="143"/>
      <c r="H17" s="64"/>
    </row>
    <row r="18" spans="2:8" ht="18.75" customHeight="1">
      <c r="B18" s="131">
        <v>4</v>
      </c>
      <c r="C18" s="134"/>
      <c r="D18" s="138"/>
      <c r="E18" s="141"/>
      <c r="F18" s="142"/>
      <c r="G18" s="143"/>
      <c r="H18" s="64"/>
    </row>
    <row r="19" spans="2:8" ht="18.75" customHeight="1">
      <c r="B19" s="131">
        <v>5</v>
      </c>
      <c r="C19" s="134"/>
      <c r="D19" s="138"/>
      <c r="E19" s="141"/>
      <c r="F19" s="142"/>
      <c r="G19" s="143"/>
      <c r="H19" s="64"/>
    </row>
    <row r="20" spans="2:8" ht="18.75" customHeight="1">
      <c r="B20" s="131">
        <v>6</v>
      </c>
      <c r="C20" s="134"/>
      <c r="D20" s="139"/>
      <c r="E20" s="141"/>
      <c r="F20" s="142"/>
      <c r="G20" s="143"/>
      <c r="H20" s="64"/>
    </row>
    <row r="21" spans="2:8" ht="18.75" customHeight="1">
      <c r="B21" s="131">
        <v>7</v>
      </c>
      <c r="C21" s="134"/>
      <c r="D21" s="134"/>
      <c r="E21" s="132"/>
      <c r="F21" s="132"/>
      <c r="G21" s="143"/>
      <c r="H21" s="64"/>
    </row>
    <row r="22" spans="2:8" ht="18.75" customHeight="1">
      <c r="B22" s="131">
        <v>8</v>
      </c>
      <c r="C22" s="134"/>
      <c r="D22" s="134"/>
      <c r="E22" s="132"/>
      <c r="F22" s="132"/>
      <c r="G22" s="143"/>
      <c r="H22" s="64"/>
    </row>
    <row r="23" spans="2:8" ht="18.75" customHeight="1">
      <c r="B23" s="131">
        <v>9</v>
      </c>
      <c r="C23" s="134"/>
      <c r="D23" s="134"/>
      <c r="E23" s="132"/>
      <c r="F23" s="132"/>
      <c r="G23" s="143"/>
      <c r="H23" s="64"/>
    </row>
    <row r="24" spans="2:8" ht="18.75" customHeight="1">
      <c r="B24" s="131">
        <v>10</v>
      </c>
      <c r="C24" s="134"/>
      <c r="D24" s="134"/>
      <c r="E24" s="132"/>
      <c r="F24" s="132"/>
      <c r="G24" s="143"/>
      <c r="H24" s="64"/>
    </row>
    <row r="25" spans="2:8" ht="18.75" customHeight="1">
      <c r="B25" s="131">
        <v>11</v>
      </c>
      <c r="C25" s="134"/>
      <c r="D25" s="134"/>
      <c r="E25" s="132"/>
      <c r="F25" s="132"/>
      <c r="G25" s="143"/>
      <c r="H25" s="64"/>
    </row>
    <row r="26" spans="2:8" ht="18.75" customHeight="1">
      <c r="B26" s="131">
        <v>12</v>
      </c>
      <c r="C26" s="134"/>
      <c r="D26" s="134"/>
      <c r="E26" s="132"/>
      <c r="F26" s="132"/>
      <c r="G26" s="143"/>
      <c r="H26" s="64"/>
    </row>
    <row r="29" spans="1:7" ht="15">
      <c r="A29" s="317" t="s">
        <v>423</v>
      </c>
      <c r="B29" s="317"/>
      <c r="C29" s="317"/>
      <c r="G29" s="16" t="s">
        <v>424</v>
      </c>
    </row>
    <row r="31" ht="15">
      <c r="I31">
        <v>14</v>
      </c>
    </row>
  </sheetData>
  <sheetProtection/>
  <mergeCells count="14">
    <mergeCell ref="E12:E14"/>
    <mergeCell ref="F12:F14"/>
    <mergeCell ref="G12:G14"/>
    <mergeCell ref="A11:H11"/>
    <mergeCell ref="A29:C29"/>
    <mergeCell ref="A2:H2"/>
    <mergeCell ref="B4:C4"/>
    <mergeCell ref="B10:H10"/>
    <mergeCell ref="H12:H14"/>
    <mergeCell ref="B12:B14"/>
    <mergeCell ref="B7:H7"/>
    <mergeCell ref="A8:H8"/>
    <mergeCell ref="C12:C14"/>
    <mergeCell ref="D12:D14"/>
  </mergeCells>
  <printOptions/>
  <pageMargins left="0.7" right="0.7" top="0.07291666666666667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R30"/>
  <sheetViews>
    <sheetView view="pageLayout" zoomScale="0" zoomScalePageLayoutView="0" workbookViewId="0" topLeftCell="A1">
      <selection activeCell="G28" sqref="G28"/>
    </sheetView>
  </sheetViews>
  <sheetFormatPr defaultColWidth="9.140625" defaultRowHeight="15"/>
  <cols>
    <col min="1" max="1" width="5.57421875" style="23" customWidth="1"/>
    <col min="2" max="2" width="28.8515625" style="0" customWidth="1"/>
    <col min="3" max="3" width="24.421875" style="0" customWidth="1"/>
    <col min="4" max="8" width="11.57421875" style="0" customWidth="1"/>
    <col min="9" max="9" width="15.8515625" style="23" customWidth="1"/>
  </cols>
  <sheetData>
    <row r="1" spans="1:18" ht="15">
      <c r="A1" s="407" t="s">
        <v>275</v>
      </c>
      <c r="B1" s="407"/>
      <c r="C1" s="407"/>
      <c r="D1" s="407"/>
      <c r="E1" s="407"/>
      <c r="F1" s="407"/>
      <c r="G1" s="407"/>
      <c r="H1" s="407"/>
      <c r="I1" s="407"/>
      <c r="J1" s="12"/>
      <c r="K1" s="12"/>
      <c r="L1" s="12"/>
      <c r="M1" s="12"/>
      <c r="N1" s="12"/>
      <c r="O1" s="12"/>
      <c r="P1" s="12"/>
      <c r="Q1" s="12"/>
      <c r="R1" s="12"/>
    </row>
    <row r="2" spans="1:18" ht="18.75" customHeight="1">
      <c r="A2" s="209">
        <v>1</v>
      </c>
      <c r="B2" s="435" t="s">
        <v>407</v>
      </c>
      <c r="C2" s="435"/>
      <c r="D2" s="435"/>
      <c r="E2" s="435"/>
      <c r="F2" s="435"/>
      <c r="G2" s="435"/>
      <c r="H2" s="435"/>
      <c r="I2" s="210"/>
      <c r="J2" s="210"/>
      <c r="K2" s="210"/>
      <c r="L2" s="12"/>
      <c r="M2" s="12"/>
      <c r="N2" s="12"/>
      <c r="O2" s="12"/>
      <c r="P2" s="12"/>
      <c r="Q2" s="12"/>
      <c r="R2" s="12"/>
    </row>
    <row r="3" spans="1:18" ht="18.75" customHeight="1">
      <c r="A3" s="435" t="s">
        <v>359</v>
      </c>
      <c r="B3" s="435"/>
      <c r="C3" s="435"/>
      <c r="D3" s="435"/>
      <c r="E3" s="435"/>
      <c r="F3" s="435"/>
      <c r="G3" s="435"/>
      <c r="H3" s="435"/>
      <c r="I3" s="210"/>
      <c r="J3" s="210"/>
      <c r="K3" s="12"/>
      <c r="L3" s="12"/>
      <c r="M3" s="12"/>
      <c r="N3" s="12"/>
      <c r="O3" s="12"/>
      <c r="P3" s="12"/>
      <c r="Q3" s="12"/>
      <c r="R3" s="12"/>
    </row>
    <row r="4" spans="1:18" ht="18" customHeight="1">
      <c r="A4" s="436" t="s">
        <v>408</v>
      </c>
      <c r="B4" s="436"/>
      <c r="C4" s="436"/>
      <c r="D4" s="436"/>
      <c r="E4" s="436"/>
      <c r="F4" s="436"/>
      <c r="G4" s="436"/>
      <c r="H4" s="436"/>
      <c r="I4" s="211"/>
      <c r="J4" s="211"/>
      <c r="K4" s="12"/>
      <c r="L4" s="12"/>
      <c r="M4" s="12"/>
      <c r="N4" s="12"/>
      <c r="O4" s="12"/>
      <c r="P4" s="12"/>
      <c r="Q4" s="12"/>
      <c r="R4" s="12"/>
    </row>
    <row r="5" spans="1:18" ht="18" customHeight="1">
      <c r="A5" s="437" t="s">
        <v>409</v>
      </c>
      <c r="B5" s="437"/>
      <c r="C5" s="437"/>
      <c r="D5" s="437"/>
      <c r="E5" s="437"/>
      <c r="F5" s="437"/>
      <c r="G5" s="437"/>
      <c r="H5" s="437"/>
      <c r="I5" s="273"/>
      <c r="J5" s="273"/>
      <c r="K5" s="12"/>
      <c r="L5" s="12"/>
      <c r="M5" s="12"/>
      <c r="N5" s="12"/>
      <c r="O5" s="12"/>
      <c r="P5" s="12"/>
      <c r="Q5" s="12"/>
      <c r="R5" s="12"/>
    </row>
    <row r="6" spans="1:18" ht="18" customHeight="1">
      <c r="A6" s="432" t="s">
        <v>360</v>
      </c>
      <c r="B6" s="432"/>
      <c r="C6" s="432"/>
      <c r="D6" s="432"/>
      <c r="E6" s="432"/>
      <c r="F6" s="432"/>
      <c r="G6" s="432"/>
      <c r="H6" s="432"/>
      <c r="I6" s="274"/>
      <c r="J6" s="185"/>
      <c r="K6" s="12"/>
      <c r="L6" s="12"/>
      <c r="M6" s="12"/>
      <c r="N6" s="12"/>
      <c r="O6" s="12"/>
      <c r="P6" s="12"/>
      <c r="Q6" s="12"/>
      <c r="R6" s="12"/>
    </row>
    <row r="7" spans="1:18" ht="18" customHeight="1">
      <c r="A7" s="433" t="s">
        <v>361</v>
      </c>
      <c r="B7" s="433"/>
      <c r="C7" s="433"/>
      <c r="D7" s="433"/>
      <c r="E7" s="433"/>
      <c r="F7" s="433"/>
      <c r="G7" s="433"/>
      <c r="H7" s="433"/>
      <c r="I7" s="275"/>
      <c r="J7" s="275"/>
      <c r="K7" s="12"/>
      <c r="L7" s="12"/>
      <c r="M7" s="12"/>
      <c r="N7" s="12"/>
      <c r="O7" s="12"/>
      <c r="P7" s="12"/>
      <c r="Q7" s="12"/>
      <c r="R7" s="12"/>
    </row>
    <row r="8" spans="1:18" ht="21.75" customHeight="1">
      <c r="A8" s="432" t="s">
        <v>410</v>
      </c>
      <c r="B8" s="432"/>
      <c r="C8" s="432"/>
      <c r="D8" s="432"/>
      <c r="E8" s="432"/>
      <c r="F8" s="432"/>
      <c r="G8" s="432"/>
      <c r="H8" s="432"/>
      <c r="I8" s="432"/>
      <c r="J8" s="274"/>
      <c r="K8" s="12"/>
      <c r="L8" s="12"/>
      <c r="M8" s="12"/>
      <c r="N8" s="12"/>
      <c r="O8" s="12"/>
      <c r="P8" s="12"/>
      <c r="Q8" s="12"/>
      <c r="R8" s="12"/>
    </row>
    <row r="9" spans="1:18" ht="15">
      <c r="A9" s="359"/>
      <c r="B9" s="359"/>
      <c r="C9" s="359"/>
      <c r="D9" s="359"/>
      <c r="E9" s="359"/>
      <c r="F9" s="359"/>
      <c r="G9" s="359"/>
      <c r="H9" s="359"/>
      <c r="I9" s="359"/>
      <c r="J9" s="12"/>
      <c r="K9" s="12"/>
      <c r="L9" s="12"/>
      <c r="M9" s="12"/>
      <c r="N9" s="12"/>
      <c r="O9" s="12"/>
      <c r="P9" s="12"/>
      <c r="Q9" s="12"/>
      <c r="R9" s="12"/>
    </row>
    <row r="10" spans="1:18" ht="19.5" customHeight="1">
      <c r="A10" s="434" t="s">
        <v>330</v>
      </c>
      <c r="B10" s="434"/>
      <c r="C10" s="434"/>
      <c r="D10" s="434"/>
      <c r="E10" s="434"/>
      <c r="F10" s="434"/>
      <c r="G10" s="434"/>
      <c r="H10" s="434"/>
      <c r="I10" s="434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9.5" customHeight="1">
      <c r="A11" s="440" t="s">
        <v>40</v>
      </c>
      <c r="B11" s="443" t="s">
        <v>25</v>
      </c>
      <c r="C11" s="429" t="s">
        <v>0</v>
      </c>
      <c r="D11" s="438" t="s">
        <v>411</v>
      </c>
      <c r="E11" s="439"/>
      <c r="F11" s="439"/>
      <c r="G11" s="439"/>
      <c r="H11" s="439"/>
      <c r="I11" s="429" t="s">
        <v>15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9.5" customHeight="1">
      <c r="A12" s="441"/>
      <c r="B12" s="444"/>
      <c r="C12" s="430"/>
      <c r="D12" s="429">
        <v>1</v>
      </c>
      <c r="E12" s="429">
        <v>2</v>
      </c>
      <c r="F12" s="429">
        <v>3</v>
      </c>
      <c r="G12" s="429">
        <v>4</v>
      </c>
      <c r="H12" s="429">
        <v>5</v>
      </c>
      <c r="I12" s="430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.75" customHeight="1">
      <c r="A13" s="442"/>
      <c r="B13" s="445"/>
      <c r="C13" s="431"/>
      <c r="D13" s="431"/>
      <c r="E13" s="431"/>
      <c r="F13" s="431"/>
      <c r="G13" s="431"/>
      <c r="H13" s="431"/>
      <c r="I13" s="431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9.5" customHeight="1">
      <c r="A14" s="204">
        <v>1</v>
      </c>
      <c r="B14" s="205"/>
      <c r="C14" s="206"/>
      <c r="D14" s="207"/>
      <c r="E14" s="207"/>
      <c r="F14" s="207"/>
      <c r="G14" s="207"/>
      <c r="H14" s="207"/>
      <c r="I14" s="208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9.5" customHeight="1">
      <c r="A15" s="204">
        <v>2</v>
      </c>
      <c r="B15" s="205"/>
      <c r="C15" s="206"/>
      <c r="D15" s="207"/>
      <c r="E15" s="207"/>
      <c r="F15" s="207"/>
      <c r="G15" s="207"/>
      <c r="H15" s="207"/>
      <c r="I15" s="20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9.5" customHeight="1">
      <c r="A16" s="204">
        <v>3</v>
      </c>
      <c r="B16" s="205"/>
      <c r="C16" s="206"/>
      <c r="D16" s="207"/>
      <c r="E16" s="207"/>
      <c r="F16" s="207"/>
      <c r="G16" s="207"/>
      <c r="H16" s="207"/>
      <c r="I16" s="20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9.5" customHeight="1">
      <c r="A17" s="204">
        <v>4</v>
      </c>
      <c r="B17" s="205"/>
      <c r="C17" s="206"/>
      <c r="D17" s="207"/>
      <c r="E17" s="207"/>
      <c r="F17" s="207"/>
      <c r="G17" s="207"/>
      <c r="H17" s="207"/>
      <c r="I17" s="20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204">
        <v>5</v>
      </c>
      <c r="B18" s="205"/>
      <c r="C18" s="206"/>
      <c r="D18" s="207"/>
      <c r="E18" s="207"/>
      <c r="F18" s="207"/>
      <c r="G18" s="207"/>
      <c r="H18" s="207"/>
      <c r="I18" s="208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204">
        <v>6</v>
      </c>
      <c r="B19" s="205"/>
      <c r="C19" s="206"/>
      <c r="D19" s="207"/>
      <c r="E19" s="207"/>
      <c r="F19" s="207"/>
      <c r="G19" s="207"/>
      <c r="H19" s="207"/>
      <c r="I19" s="208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204">
        <v>7</v>
      </c>
      <c r="B20" s="207"/>
      <c r="C20" s="207"/>
      <c r="D20" s="207"/>
      <c r="E20" s="207"/>
      <c r="F20" s="207"/>
      <c r="G20" s="207"/>
      <c r="H20" s="207"/>
      <c r="I20" s="208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204">
        <v>8</v>
      </c>
      <c r="B21" s="207"/>
      <c r="C21" s="207"/>
      <c r="D21" s="207"/>
      <c r="E21" s="207"/>
      <c r="F21" s="207"/>
      <c r="G21" s="207"/>
      <c r="H21" s="207"/>
      <c r="I21" s="208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204">
        <v>9</v>
      </c>
      <c r="B22" s="207"/>
      <c r="C22" s="207"/>
      <c r="D22" s="207"/>
      <c r="E22" s="207"/>
      <c r="F22" s="207"/>
      <c r="G22" s="207"/>
      <c r="H22" s="207"/>
      <c r="I22" s="208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204">
        <v>10</v>
      </c>
      <c r="B23" s="207"/>
      <c r="C23" s="207"/>
      <c r="D23" s="207"/>
      <c r="E23" s="207"/>
      <c r="F23" s="207"/>
      <c r="G23" s="207"/>
      <c r="H23" s="207"/>
      <c r="I23" s="208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204">
        <v>11</v>
      </c>
      <c r="B24" s="207"/>
      <c r="C24" s="207"/>
      <c r="D24" s="207"/>
      <c r="E24" s="207"/>
      <c r="F24" s="207"/>
      <c r="G24" s="207"/>
      <c r="H24" s="207"/>
      <c r="I24" s="208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204">
        <v>12</v>
      </c>
      <c r="B25" s="207"/>
      <c r="C25" s="207"/>
      <c r="D25" s="207"/>
      <c r="E25" s="207"/>
      <c r="F25" s="207"/>
      <c r="G25" s="207"/>
      <c r="H25" s="207"/>
      <c r="I25" s="208"/>
      <c r="J25" s="12"/>
      <c r="K25" s="12"/>
      <c r="L25" s="12"/>
      <c r="M25" s="12"/>
      <c r="N25" s="12"/>
      <c r="O25" s="12"/>
      <c r="P25" s="12"/>
      <c r="Q25" s="12"/>
      <c r="R25" s="12"/>
    </row>
    <row r="28" spans="1:7" ht="15">
      <c r="A28" s="317" t="s">
        <v>423</v>
      </c>
      <c r="B28" s="317"/>
      <c r="C28" s="317"/>
      <c r="G28" s="16" t="s">
        <v>424</v>
      </c>
    </row>
    <row r="30" ht="15">
      <c r="I30" s="23">
        <v>15</v>
      </c>
    </row>
  </sheetData>
  <sheetProtection/>
  <mergeCells count="21">
    <mergeCell ref="B11:B13"/>
    <mergeCell ref="A1:I1"/>
    <mergeCell ref="B2:H2"/>
    <mergeCell ref="A3:H3"/>
    <mergeCell ref="A4:H4"/>
    <mergeCell ref="A5:H5"/>
    <mergeCell ref="G12:G13"/>
    <mergeCell ref="H12:H13"/>
    <mergeCell ref="A9:I9"/>
    <mergeCell ref="I11:I13"/>
    <mergeCell ref="D11:H11"/>
    <mergeCell ref="C11:C13"/>
    <mergeCell ref="A8:I8"/>
    <mergeCell ref="A6:H6"/>
    <mergeCell ref="A7:H7"/>
    <mergeCell ref="A10:I10"/>
    <mergeCell ref="A28:C28"/>
    <mergeCell ref="D12:D13"/>
    <mergeCell ref="E12:E13"/>
    <mergeCell ref="F12:F13"/>
    <mergeCell ref="A11:A13"/>
  </mergeCells>
  <printOptions/>
  <pageMargins left="0.28125" right="0.09375" top="0.75" bottom="0.75" header="0.3" footer="0.3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N32"/>
  <sheetViews>
    <sheetView view="pageLayout" zoomScale="0" zoomScalePageLayoutView="0" workbookViewId="0" topLeftCell="A1">
      <selection activeCell="H11" sqref="H11"/>
    </sheetView>
  </sheetViews>
  <sheetFormatPr defaultColWidth="9.140625" defaultRowHeight="15"/>
  <cols>
    <col min="1" max="1" width="3.00390625" style="0" customWidth="1"/>
    <col min="2" max="2" width="5.57421875" style="23" customWidth="1"/>
    <col min="3" max="3" width="13.140625" style="0" customWidth="1"/>
    <col min="4" max="4" width="27.28125" style="0" customWidth="1"/>
    <col min="5" max="8" width="13.28125" style="0" customWidth="1"/>
    <col min="9" max="9" width="18.7109375" style="23" customWidth="1"/>
  </cols>
  <sheetData>
    <row r="1" spans="1:9" ht="15">
      <c r="A1" s="409" t="s">
        <v>439</v>
      </c>
      <c r="B1" s="409"/>
      <c r="C1" s="409"/>
      <c r="D1" s="409"/>
      <c r="E1" s="409"/>
      <c r="F1" s="409"/>
      <c r="G1" s="409"/>
      <c r="H1" s="409"/>
      <c r="I1" s="409"/>
    </row>
    <row r="2" spans="3:9" ht="15">
      <c r="C2" s="1"/>
      <c r="D2" s="1"/>
      <c r="E2" s="1"/>
      <c r="F2" s="1"/>
      <c r="G2" s="1"/>
      <c r="H2" s="1"/>
      <c r="I2" s="43"/>
    </row>
    <row r="3" spans="1:9" ht="15">
      <c r="A3" s="303" t="s">
        <v>364</v>
      </c>
      <c r="B3" s="303"/>
      <c r="C3" s="303"/>
      <c r="D3" s="303"/>
      <c r="E3" s="303"/>
      <c r="F3" s="303"/>
      <c r="G3" s="303"/>
      <c r="H3" s="303"/>
      <c r="I3" s="303"/>
    </row>
    <row r="4" spans="1:9" ht="15">
      <c r="A4" s="76"/>
      <c r="B4" s="77"/>
      <c r="C4" s="76"/>
      <c r="D4" s="76"/>
      <c r="E4" s="76"/>
      <c r="F4" s="76"/>
      <c r="G4" s="76"/>
      <c r="H4" s="76"/>
      <c r="I4" s="77"/>
    </row>
    <row r="5" spans="1:9" ht="15">
      <c r="A5" s="303" t="s">
        <v>365</v>
      </c>
      <c r="B5" s="303"/>
      <c r="C5" s="303"/>
      <c r="D5" s="303"/>
      <c r="E5" s="303"/>
      <c r="F5" s="303"/>
      <c r="G5" s="303"/>
      <c r="H5" s="303"/>
      <c r="I5" s="303"/>
    </row>
    <row r="6" spans="1:40" ht="17.25" customHeight="1">
      <c r="A6" s="76"/>
      <c r="B6" s="77"/>
      <c r="C6" s="77" t="s">
        <v>32</v>
      </c>
      <c r="D6" s="114" t="s">
        <v>274</v>
      </c>
      <c r="E6" s="114"/>
      <c r="F6" s="114"/>
      <c r="G6" s="114"/>
      <c r="H6" s="114"/>
      <c r="I6" s="11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9" ht="24" customHeight="1">
      <c r="A7" s="76"/>
      <c r="B7" s="446" t="s">
        <v>444</v>
      </c>
      <c r="C7" s="446"/>
      <c r="D7" s="446"/>
      <c r="E7" s="446"/>
      <c r="F7" s="446"/>
      <c r="G7" s="446"/>
      <c r="H7" s="446"/>
      <c r="I7" s="446"/>
    </row>
    <row r="8" spans="1:9" ht="17.25" customHeight="1">
      <c r="A8" s="76"/>
      <c r="B8" s="77"/>
      <c r="C8" s="76"/>
      <c r="D8" s="76"/>
      <c r="E8" s="76"/>
      <c r="F8" s="76"/>
      <c r="G8" s="76"/>
      <c r="H8" s="76"/>
      <c r="I8" s="77"/>
    </row>
    <row r="9" spans="1:9" ht="17.25" customHeight="1">
      <c r="A9" s="76"/>
      <c r="B9" s="77"/>
      <c r="C9" s="77" t="s">
        <v>32</v>
      </c>
      <c r="D9" s="303" t="s">
        <v>362</v>
      </c>
      <c r="E9" s="303"/>
      <c r="F9" s="303"/>
      <c r="G9" s="303"/>
      <c r="H9" s="303"/>
      <c r="I9" s="303"/>
    </row>
    <row r="10" spans="1:9" ht="17.25" customHeight="1">
      <c r="A10" s="76"/>
      <c r="B10" s="77"/>
      <c r="C10" s="77" t="s">
        <v>32</v>
      </c>
      <c r="D10" s="303" t="s">
        <v>23</v>
      </c>
      <c r="E10" s="303"/>
      <c r="F10" s="303"/>
      <c r="G10" s="303"/>
      <c r="H10" s="303"/>
      <c r="I10" s="303"/>
    </row>
    <row r="11" spans="1:9" ht="17.25" customHeight="1">
      <c r="A11" s="76"/>
      <c r="B11" s="77"/>
      <c r="C11" s="77" t="s">
        <v>32</v>
      </c>
      <c r="D11" s="114" t="s">
        <v>363</v>
      </c>
      <c r="E11" s="114"/>
      <c r="F11" s="114"/>
      <c r="G11" s="114"/>
      <c r="H11" s="114"/>
      <c r="I11" s="114"/>
    </row>
    <row r="12" spans="1:9" ht="19.5" customHeight="1">
      <c r="A12" s="303" t="s">
        <v>412</v>
      </c>
      <c r="B12" s="303"/>
      <c r="C12" s="303"/>
      <c r="D12" s="303"/>
      <c r="E12" s="303"/>
      <c r="F12" s="303"/>
      <c r="G12" s="303"/>
      <c r="H12" s="303"/>
      <c r="I12" s="303"/>
    </row>
    <row r="13" spans="1:9" ht="19.5" customHeight="1">
      <c r="A13" s="303" t="s">
        <v>366</v>
      </c>
      <c r="B13" s="303"/>
      <c r="C13" s="303"/>
      <c r="D13" s="303"/>
      <c r="E13" s="303"/>
      <c r="F13" s="303"/>
      <c r="G13" s="303"/>
      <c r="H13" s="303"/>
      <c r="I13" s="303"/>
    </row>
    <row r="14" spans="1:9" ht="19.5" customHeight="1">
      <c r="A14" s="303" t="s">
        <v>367</v>
      </c>
      <c r="B14" s="303"/>
      <c r="C14" s="303"/>
      <c r="D14" s="303"/>
      <c r="E14" s="303"/>
      <c r="F14" s="303"/>
      <c r="G14" s="303"/>
      <c r="H14" s="303"/>
      <c r="I14" s="303"/>
    </row>
    <row r="15" spans="1:9" ht="15">
      <c r="A15" s="374" t="s">
        <v>330</v>
      </c>
      <c r="B15" s="374"/>
      <c r="C15" s="374"/>
      <c r="D15" s="374"/>
      <c r="E15" s="374"/>
      <c r="F15" s="374"/>
      <c r="G15" s="374"/>
      <c r="H15" s="374"/>
      <c r="I15" s="374"/>
    </row>
    <row r="16" spans="2:9" s="63" customFormat="1" ht="15">
      <c r="B16" s="305" t="s">
        <v>40</v>
      </c>
      <c r="C16" s="308" t="s">
        <v>25</v>
      </c>
      <c r="D16" s="447" t="s">
        <v>0</v>
      </c>
      <c r="E16" s="424" t="s">
        <v>432</v>
      </c>
      <c r="F16" s="424"/>
      <c r="G16" s="424"/>
      <c r="H16" s="424"/>
      <c r="I16" s="450" t="s">
        <v>15</v>
      </c>
    </row>
    <row r="17" spans="2:9" s="63" customFormat="1" ht="15" customHeight="1">
      <c r="B17" s="306"/>
      <c r="C17" s="309"/>
      <c r="D17" s="448"/>
      <c r="E17" s="451" t="s">
        <v>443</v>
      </c>
      <c r="F17" s="451" t="s">
        <v>442</v>
      </c>
      <c r="G17" s="451" t="s">
        <v>441</v>
      </c>
      <c r="H17" s="451" t="s">
        <v>440</v>
      </c>
      <c r="I17" s="451"/>
    </row>
    <row r="18" spans="2:9" s="63" customFormat="1" ht="18" customHeight="1">
      <c r="B18" s="307"/>
      <c r="C18" s="310"/>
      <c r="D18" s="449"/>
      <c r="E18" s="452"/>
      <c r="F18" s="452"/>
      <c r="G18" s="452"/>
      <c r="H18" s="452"/>
      <c r="I18" s="452"/>
    </row>
    <row r="19" spans="2:9" ht="15">
      <c r="B19" s="131">
        <v>1</v>
      </c>
      <c r="C19" s="149"/>
      <c r="D19" s="138"/>
      <c r="E19" s="134"/>
      <c r="F19" s="134"/>
      <c r="G19" s="134"/>
      <c r="H19" s="134"/>
      <c r="I19" s="64"/>
    </row>
    <row r="20" spans="2:9" ht="15">
      <c r="B20" s="131">
        <v>2</v>
      </c>
      <c r="C20" s="149"/>
      <c r="D20" s="138"/>
      <c r="E20" s="134"/>
      <c r="F20" s="134"/>
      <c r="G20" s="134"/>
      <c r="H20" s="134"/>
      <c r="I20" s="64"/>
    </row>
    <row r="21" spans="2:9" ht="15">
      <c r="B21" s="131">
        <v>3</v>
      </c>
      <c r="C21" s="149"/>
      <c r="D21" s="138"/>
      <c r="E21" s="134"/>
      <c r="F21" s="134"/>
      <c r="G21" s="134"/>
      <c r="H21" s="134"/>
      <c r="I21" s="64"/>
    </row>
    <row r="22" spans="2:9" ht="15">
      <c r="B22" s="131">
        <v>4</v>
      </c>
      <c r="C22" s="149"/>
      <c r="D22" s="138"/>
      <c r="E22" s="134"/>
      <c r="F22" s="134"/>
      <c r="G22" s="134"/>
      <c r="H22" s="134"/>
      <c r="I22" s="64"/>
    </row>
    <row r="23" spans="2:9" ht="15">
      <c r="B23" s="131">
        <v>5</v>
      </c>
      <c r="C23" s="149"/>
      <c r="D23" s="138"/>
      <c r="E23" s="134"/>
      <c r="F23" s="134"/>
      <c r="G23" s="134"/>
      <c r="H23" s="134"/>
      <c r="I23" s="64"/>
    </row>
    <row r="24" spans="2:9" ht="15">
      <c r="B24" s="131">
        <v>6</v>
      </c>
      <c r="C24" s="149"/>
      <c r="D24" s="138"/>
      <c r="E24" s="134"/>
      <c r="F24" s="134"/>
      <c r="G24" s="134"/>
      <c r="H24" s="134"/>
      <c r="I24" s="64"/>
    </row>
    <row r="25" spans="2:9" ht="15">
      <c r="B25" s="131">
        <v>7</v>
      </c>
      <c r="C25" s="134"/>
      <c r="D25" s="134"/>
      <c r="E25" s="134"/>
      <c r="F25" s="134"/>
      <c r="G25" s="134"/>
      <c r="H25" s="134"/>
      <c r="I25" s="64"/>
    </row>
    <row r="26" spans="2:9" ht="15">
      <c r="B26" s="131">
        <v>8</v>
      </c>
      <c r="C26" s="134"/>
      <c r="D26" s="134"/>
      <c r="E26" s="134"/>
      <c r="F26" s="134"/>
      <c r="G26" s="134"/>
      <c r="H26" s="134"/>
      <c r="I26" s="64"/>
    </row>
    <row r="27" spans="2:9" ht="15">
      <c r="B27" s="131">
        <v>9</v>
      </c>
      <c r="C27" s="134"/>
      <c r="D27" s="134"/>
      <c r="E27" s="134"/>
      <c r="F27" s="134"/>
      <c r="G27" s="134"/>
      <c r="H27" s="134"/>
      <c r="I27" s="64"/>
    </row>
    <row r="28" spans="2:9" ht="15">
      <c r="B28" s="131">
        <v>10</v>
      </c>
      <c r="C28" s="134"/>
      <c r="D28" s="134"/>
      <c r="E28" s="134"/>
      <c r="F28" s="134"/>
      <c r="G28" s="134"/>
      <c r="H28" s="134"/>
      <c r="I28" s="64"/>
    </row>
    <row r="29" spans="2:9" ht="15">
      <c r="B29" s="131">
        <v>11</v>
      </c>
      <c r="C29" s="134"/>
      <c r="D29" s="134"/>
      <c r="E29" s="134"/>
      <c r="F29" s="134"/>
      <c r="G29" s="134"/>
      <c r="H29" s="134"/>
      <c r="I29" s="64"/>
    </row>
    <row r="30" spans="2:9" ht="15">
      <c r="B30" s="131">
        <v>12</v>
      </c>
      <c r="C30" s="134"/>
      <c r="D30" s="134"/>
      <c r="E30" s="134"/>
      <c r="F30" s="134"/>
      <c r="G30" s="134"/>
      <c r="H30" s="134"/>
      <c r="I30" s="64"/>
    </row>
    <row r="32" spans="2:9" ht="15">
      <c r="B32" s="317" t="s">
        <v>423</v>
      </c>
      <c r="C32" s="317"/>
      <c r="D32" s="317"/>
      <c r="G32" s="16" t="s">
        <v>424</v>
      </c>
      <c r="I32" s="23">
        <v>16</v>
      </c>
    </row>
  </sheetData>
  <sheetProtection/>
  <mergeCells count="20">
    <mergeCell ref="F17:F18"/>
    <mergeCell ref="G17:G18"/>
    <mergeCell ref="H17:H18"/>
    <mergeCell ref="B32:D32"/>
    <mergeCell ref="A13:I13"/>
    <mergeCell ref="B16:B18"/>
    <mergeCell ref="C16:C18"/>
    <mergeCell ref="D16:D18"/>
    <mergeCell ref="A15:I15"/>
    <mergeCell ref="A14:I14"/>
    <mergeCell ref="E16:H16"/>
    <mergeCell ref="I16:I18"/>
    <mergeCell ref="E17:E18"/>
    <mergeCell ref="A12:I12"/>
    <mergeCell ref="A3:I3"/>
    <mergeCell ref="A1:I1"/>
    <mergeCell ref="A5:I5"/>
    <mergeCell ref="B7:I7"/>
    <mergeCell ref="D9:I9"/>
    <mergeCell ref="D10:I10"/>
  </mergeCells>
  <printOptions/>
  <pageMargins left="0.7" right="0.28125" top="0.75" bottom="0.75" header="0.3" footer="0.3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H28"/>
  <sheetViews>
    <sheetView view="pageLayout" zoomScale="0" zoomScalePageLayoutView="0" workbookViewId="0" topLeftCell="A4">
      <pane xSplit="19725" topLeftCell="B1" activePane="topLeft" state="split"/>
      <selection pane="topLeft" activeCell="E16" sqref="E16"/>
      <selection pane="topRight" activeCell="K10" sqref="K10"/>
    </sheetView>
  </sheetViews>
  <sheetFormatPr defaultColWidth="9.140625" defaultRowHeight="15"/>
  <cols>
    <col min="1" max="1" width="6.57421875" style="23" customWidth="1"/>
    <col min="2" max="2" width="27.421875" style="0" customWidth="1"/>
    <col min="3" max="3" width="20.140625" style="0" customWidth="1"/>
    <col min="4" max="4" width="14.140625" style="0" customWidth="1"/>
    <col min="5" max="5" width="15.140625" style="0" customWidth="1"/>
    <col min="6" max="6" width="17.28125" style="0" customWidth="1"/>
    <col min="7" max="7" width="15.00390625" style="23" customWidth="1"/>
    <col min="8" max="8" width="15.421875" style="0" customWidth="1"/>
  </cols>
  <sheetData>
    <row r="1" ht="20.25" customHeight="1"/>
    <row r="2" spans="1:7" ht="15">
      <c r="A2" s="318" t="s">
        <v>368</v>
      </c>
      <c r="B2" s="318"/>
      <c r="C2" s="318"/>
      <c r="D2" s="318"/>
      <c r="E2" s="318"/>
      <c r="F2" s="318"/>
      <c r="G2" s="318"/>
    </row>
    <row r="3" spans="1:7" ht="15">
      <c r="A3" s="38"/>
      <c r="B3" s="200"/>
      <c r="C3" s="12"/>
      <c r="D3" s="12"/>
      <c r="E3" s="12"/>
      <c r="F3" s="12"/>
      <c r="G3" s="38"/>
    </row>
    <row r="4" spans="1:7" ht="25.5" customHeight="1">
      <c r="A4" s="137" t="s">
        <v>268</v>
      </c>
      <c r="B4" s="201" t="s">
        <v>269</v>
      </c>
      <c r="C4" s="202"/>
      <c r="D4" s="202"/>
      <c r="E4" s="202"/>
      <c r="F4" s="202"/>
      <c r="G4" s="203"/>
    </row>
    <row r="5" spans="1:7" ht="35.25" customHeight="1">
      <c r="A5" s="12"/>
      <c r="B5" s="202" t="s">
        <v>271</v>
      </c>
      <c r="C5" s="202"/>
      <c r="D5" s="202"/>
      <c r="E5" s="202"/>
      <c r="F5" s="202"/>
      <c r="G5" s="202"/>
    </row>
    <row r="6" spans="1:7" ht="25.5" customHeight="1">
      <c r="A6" s="453" t="s">
        <v>369</v>
      </c>
      <c r="B6" s="453"/>
      <c r="C6" s="453"/>
      <c r="D6" s="453"/>
      <c r="E6" s="453"/>
      <c r="F6" s="453"/>
      <c r="G6" s="453"/>
    </row>
    <row r="7" spans="1:7" ht="25.5" customHeight="1">
      <c r="A7" s="453" t="s">
        <v>270</v>
      </c>
      <c r="B7" s="453"/>
      <c r="C7" s="453"/>
      <c r="D7" s="453"/>
      <c r="E7" s="453"/>
      <c r="F7" s="453"/>
      <c r="G7" s="453"/>
    </row>
    <row r="8" spans="1:7" ht="25.5" customHeight="1">
      <c r="A8" s="323" t="s">
        <v>413</v>
      </c>
      <c r="B8" s="323"/>
      <c r="C8" s="323"/>
      <c r="D8" s="323"/>
      <c r="E8" s="323"/>
      <c r="F8" s="323"/>
      <c r="G8" s="323"/>
    </row>
    <row r="9" spans="1:7" ht="15">
      <c r="A9" s="38"/>
      <c r="B9" s="455" t="s">
        <v>26</v>
      </c>
      <c r="C9" s="455"/>
      <c r="D9" s="455"/>
      <c r="E9" s="455"/>
      <c r="F9" s="455"/>
      <c r="G9" s="455"/>
    </row>
    <row r="10" spans="1:7" ht="15">
      <c r="A10" s="434" t="s">
        <v>330</v>
      </c>
      <c r="B10" s="434"/>
      <c r="C10" s="434"/>
      <c r="D10" s="434"/>
      <c r="E10" s="434"/>
      <c r="F10" s="434"/>
      <c r="G10" s="434"/>
    </row>
    <row r="11" spans="1:7" ht="22.5" customHeight="1">
      <c r="A11" s="440" t="s">
        <v>40</v>
      </c>
      <c r="B11" s="443" t="s">
        <v>25</v>
      </c>
      <c r="C11" s="429" t="s">
        <v>0</v>
      </c>
      <c r="D11" s="454" t="s">
        <v>18</v>
      </c>
      <c r="E11" s="454"/>
      <c r="F11" s="454"/>
      <c r="G11" s="429" t="s">
        <v>15</v>
      </c>
    </row>
    <row r="12" spans="1:7" ht="15" customHeight="1">
      <c r="A12" s="441"/>
      <c r="B12" s="444"/>
      <c r="C12" s="430"/>
      <c r="D12" s="430" t="s">
        <v>447</v>
      </c>
      <c r="E12" s="430" t="s">
        <v>446</v>
      </c>
      <c r="F12" s="430" t="s">
        <v>445</v>
      </c>
      <c r="G12" s="430"/>
    </row>
    <row r="13" spans="1:7" ht="9.75" customHeight="1">
      <c r="A13" s="442"/>
      <c r="B13" s="445"/>
      <c r="C13" s="431"/>
      <c r="D13" s="431"/>
      <c r="E13" s="431"/>
      <c r="F13" s="431"/>
      <c r="G13" s="431"/>
    </row>
    <row r="14" spans="1:7" ht="16.5" customHeight="1">
      <c r="A14" s="204">
        <v>1</v>
      </c>
      <c r="B14" s="205"/>
      <c r="C14" s="206"/>
      <c r="D14" s="207"/>
      <c r="E14" s="207"/>
      <c r="F14" s="207"/>
      <c r="G14" s="208"/>
    </row>
    <row r="15" spans="1:7" ht="17.25" customHeight="1">
      <c r="A15" s="204">
        <v>2</v>
      </c>
      <c r="B15" s="205"/>
      <c r="C15" s="206"/>
      <c r="D15" s="207"/>
      <c r="E15" s="207"/>
      <c r="F15" s="207"/>
      <c r="G15" s="208"/>
    </row>
    <row r="16" spans="1:7" ht="17.25" customHeight="1">
      <c r="A16" s="204">
        <v>3</v>
      </c>
      <c r="B16" s="205"/>
      <c r="C16" s="206"/>
      <c r="D16" s="207"/>
      <c r="E16" s="207"/>
      <c r="F16" s="207"/>
      <c r="G16" s="208"/>
    </row>
    <row r="17" spans="1:7" ht="17.25" customHeight="1">
      <c r="A17" s="204">
        <v>4</v>
      </c>
      <c r="B17" s="205"/>
      <c r="C17" s="206"/>
      <c r="D17" s="207"/>
      <c r="E17" s="207"/>
      <c r="F17" s="207"/>
      <c r="G17" s="208"/>
    </row>
    <row r="18" spans="1:7" ht="17.25" customHeight="1">
      <c r="A18" s="204">
        <v>5</v>
      </c>
      <c r="B18" s="205"/>
      <c r="C18" s="206"/>
      <c r="D18" s="207"/>
      <c r="E18" s="207"/>
      <c r="F18" s="207"/>
      <c r="G18" s="208"/>
    </row>
    <row r="19" spans="1:7" ht="15">
      <c r="A19" s="204">
        <v>6</v>
      </c>
      <c r="B19" s="205"/>
      <c r="C19" s="206"/>
      <c r="D19" s="207"/>
      <c r="E19" s="207"/>
      <c r="F19" s="207"/>
      <c r="G19" s="208"/>
    </row>
    <row r="20" spans="1:7" ht="15">
      <c r="A20" s="204">
        <v>7</v>
      </c>
      <c r="B20" s="207"/>
      <c r="C20" s="207"/>
      <c r="D20" s="207"/>
      <c r="E20" s="207"/>
      <c r="F20" s="207"/>
      <c r="G20" s="208"/>
    </row>
    <row r="21" spans="1:7" ht="15">
      <c r="A21" s="204">
        <v>8</v>
      </c>
      <c r="B21" s="207"/>
      <c r="C21" s="207"/>
      <c r="D21" s="207"/>
      <c r="E21" s="207"/>
      <c r="F21" s="207"/>
      <c r="G21" s="208"/>
    </row>
    <row r="22" spans="1:7" ht="15">
      <c r="A22" s="204">
        <v>9</v>
      </c>
      <c r="B22" s="207"/>
      <c r="C22" s="207"/>
      <c r="D22" s="207"/>
      <c r="E22" s="207"/>
      <c r="F22" s="207"/>
      <c r="G22" s="208"/>
    </row>
    <row r="23" spans="1:7" ht="15">
      <c r="A23" s="204">
        <v>10</v>
      </c>
      <c r="B23" s="207"/>
      <c r="C23" s="207"/>
      <c r="D23" s="207"/>
      <c r="E23" s="207"/>
      <c r="F23" s="207"/>
      <c r="G23" s="208"/>
    </row>
    <row r="24" spans="1:7" ht="15">
      <c r="A24" s="204">
        <v>11</v>
      </c>
      <c r="B24" s="207"/>
      <c r="C24" s="207"/>
      <c r="D24" s="207"/>
      <c r="E24" s="207"/>
      <c r="F24" s="207"/>
      <c r="G24" s="208"/>
    </row>
    <row r="25" spans="1:7" ht="15">
      <c r="A25" s="204">
        <v>12</v>
      </c>
      <c r="B25" s="207"/>
      <c r="C25" s="207"/>
      <c r="D25" s="207"/>
      <c r="E25" s="207"/>
      <c r="F25" s="207"/>
      <c r="G25" s="208"/>
    </row>
    <row r="27" spans="1:6" ht="15">
      <c r="A27" s="317" t="s">
        <v>423</v>
      </c>
      <c r="B27" s="317"/>
      <c r="C27" s="317"/>
      <c r="F27" s="16" t="s">
        <v>424</v>
      </c>
    </row>
    <row r="28" ht="15">
      <c r="H28">
        <v>17</v>
      </c>
    </row>
  </sheetData>
  <sheetProtection/>
  <mergeCells count="15">
    <mergeCell ref="A7:G7"/>
    <mergeCell ref="A8:G8"/>
    <mergeCell ref="A11:A13"/>
    <mergeCell ref="B11:B13"/>
    <mergeCell ref="C11:C13"/>
    <mergeCell ref="A10:G10"/>
    <mergeCell ref="A27:C27"/>
    <mergeCell ref="A2:G2"/>
    <mergeCell ref="A6:G6"/>
    <mergeCell ref="D11:F11"/>
    <mergeCell ref="G11:G13"/>
    <mergeCell ref="D12:D13"/>
    <mergeCell ref="E12:E13"/>
    <mergeCell ref="F12:F13"/>
    <mergeCell ref="B9:G9"/>
  </mergeCells>
  <printOptions/>
  <pageMargins left="0.7" right="0.1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2:K28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5"/>
  <cols>
    <col min="1" max="1" width="9.140625" style="49" customWidth="1"/>
    <col min="2" max="2" width="9.00390625" style="50" customWidth="1"/>
    <col min="3" max="3" width="22.140625" style="49" customWidth="1"/>
    <col min="4" max="4" width="17.140625" style="49" customWidth="1"/>
    <col min="5" max="5" width="21.140625" style="49" customWidth="1"/>
    <col min="6" max="6" width="11.28125" style="49" customWidth="1"/>
    <col min="7" max="7" width="10.28125" style="49" customWidth="1"/>
    <col min="8" max="8" width="10.421875" style="49" customWidth="1"/>
    <col min="9" max="16384" width="9.140625" style="49" customWidth="1"/>
  </cols>
  <sheetData>
    <row r="2" spans="1:7" ht="18.75" customHeight="1">
      <c r="A2" s="456" t="s">
        <v>437</v>
      </c>
      <c r="B2" s="456"/>
      <c r="C2" s="456"/>
      <c r="D2" s="456"/>
      <c r="E2" s="456"/>
      <c r="F2" s="456"/>
      <c r="G2" s="300"/>
    </row>
    <row r="3" spans="1:7" ht="18.75">
      <c r="A3" s="99"/>
      <c r="B3" s="102"/>
      <c r="C3" s="100"/>
      <c r="D3" s="100"/>
      <c r="E3" s="100"/>
      <c r="F3" s="101"/>
      <c r="G3" s="101"/>
    </row>
    <row r="4" spans="1:11" ht="15">
      <c r="A4" s="457" t="s">
        <v>436</v>
      </c>
      <c r="B4" s="457"/>
      <c r="C4" s="457"/>
      <c r="D4" s="457"/>
      <c r="E4" s="457"/>
      <c r="F4" s="457"/>
      <c r="G4" s="67"/>
      <c r="H4" s="68"/>
      <c r="I4" s="68"/>
      <c r="J4" s="68"/>
      <c r="K4" s="68"/>
    </row>
    <row r="5" spans="1:11" ht="28.5" customHeight="1">
      <c r="A5" s="68"/>
      <c r="B5" s="68"/>
      <c r="C5" s="341" t="s">
        <v>435</v>
      </c>
      <c r="D5" s="341"/>
      <c r="E5" s="341"/>
      <c r="F5" s="341"/>
      <c r="G5" s="341"/>
      <c r="H5" s="341"/>
      <c r="I5" s="68"/>
      <c r="J5" s="68"/>
      <c r="K5" s="68"/>
    </row>
    <row r="6" spans="1:7" ht="15">
      <c r="A6" s="103"/>
      <c r="B6" s="458"/>
      <c r="C6" s="458"/>
      <c r="D6" s="458"/>
      <c r="E6" s="105"/>
      <c r="F6" s="105"/>
      <c r="G6" s="105"/>
    </row>
    <row r="7" spans="1:7" ht="15">
      <c r="A7" s="103"/>
      <c r="B7" s="458"/>
      <c r="C7" s="458"/>
      <c r="D7" s="458"/>
      <c r="E7" s="106"/>
      <c r="F7" s="104"/>
      <c r="G7" s="104"/>
    </row>
    <row r="8" spans="4:7" ht="15.75">
      <c r="D8" s="51"/>
      <c r="E8" s="51"/>
      <c r="F8" s="52"/>
      <c r="G8" s="52"/>
    </row>
    <row r="9" spans="1:7" ht="15">
      <c r="A9" s="459" t="s">
        <v>330</v>
      </c>
      <c r="B9" s="460"/>
      <c r="C9" s="460"/>
      <c r="D9" s="460"/>
      <c r="E9" s="460"/>
      <c r="F9" s="460"/>
      <c r="G9" s="301"/>
    </row>
    <row r="10" spans="2:8" s="99" customFormat="1" ht="15" customHeight="1">
      <c r="B10" s="464" t="s">
        <v>40</v>
      </c>
      <c r="C10" s="467" t="s">
        <v>25</v>
      </c>
      <c r="D10" s="461" t="s">
        <v>13</v>
      </c>
      <c r="E10" s="461" t="s">
        <v>290</v>
      </c>
      <c r="F10" s="461" t="s">
        <v>3</v>
      </c>
      <c r="G10" s="376" t="s">
        <v>292</v>
      </c>
      <c r="H10" s="379" t="s">
        <v>19</v>
      </c>
    </row>
    <row r="11" spans="2:8" s="99" customFormat="1" ht="15" customHeight="1">
      <c r="B11" s="465"/>
      <c r="C11" s="468"/>
      <c r="D11" s="462"/>
      <c r="E11" s="462"/>
      <c r="F11" s="462"/>
      <c r="G11" s="377"/>
      <c r="H11" s="380"/>
    </row>
    <row r="12" spans="2:8" s="99" customFormat="1" ht="36" customHeight="1">
      <c r="B12" s="466"/>
      <c r="C12" s="469"/>
      <c r="D12" s="463"/>
      <c r="E12" s="463"/>
      <c r="F12" s="463"/>
      <c r="G12" s="378"/>
      <c r="H12" s="381"/>
    </row>
    <row r="13" spans="2:8" ht="15">
      <c r="B13" s="144">
        <v>1</v>
      </c>
      <c r="C13" s="134"/>
      <c r="D13" s="145"/>
      <c r="E13" s="146"/>
      <c r="F13" s="147"/>
      <c r="G13" s="147"/>
      <c r="H13" s="302"/>
    </row>
    <row r="14" spans="2:8" ht="15">
      <c r="B14" s="144">
        <v>2</v>
      </c>
      <c r="C14" s="134"/>
      <c r="D14" s="145"/>
      <c r="E14" s="146"/>
      <c r="F14" s="147"/>
      <c r="G14" s="147"/>
      <c r="H14" s="302"/>
    </row>
    <row r="15" spans="2:8" ht="15">
      <c r="B15" s="144">
        <v>3</v>
      </c>
      <c r="C15" s="134"/>
      <c r="D15" s="145"/>
      <c r="E15" s="146"/>
      <c r="F15" s="147"/>
      <c r="G15" s="147"/>
      <c r="H15" s="302"/>
    </row>
    <row r="16" spans="2:8" ht="15">
      <c r="B16" s="144">
        <v>4</v>
      </c>
      <c r="C16" s="134"/>
      <c r="D16" s="138"/>
      <c r="E16" s="148"/>
      <c r="F16" s="147"/>
      <c r="G16" s="147"/>
      <c r="H16" s="302"/>
    </row>
    <row r="17" spans="2:8" ht="15">
      <c r="B17" s="144">
        <v>5</v>
      </c>
      <c r="C17" s="134"/>
      <c r="D17" s="138"/>
      <c r="E17" s="148"/>
      <c r="F17" s="147"/>
      <c r="G17" s="147"/>
      <c r="H17" s="302"/>
    </row>
    <row r="18" spans="2:8" ht="15">
      <c r="B18" s="144">
        <v>6</v>
      </c>
      <c r="C18" s="134"/>
      <c r="D18" s="139"/>
      <c r="E18" s="148"/>
      <c r="F18" s="147"/>
      <c r="G18" s="147"/>
      <c r="H18" s="302"/>
    </row>
    <row r="19" spans="2:8" ht="15">
      <c r="B19" s="144">
        <v>7</v>
      </c>
      <c r="C19" s="134"/>
      <c r="D19" s="139"/>
      <c r="E19" s="148"/>
      <c r="F19" s="147"/>
      <c r="G19" s="147"/>
      <c r="H19" s="302"/>
    </row>
    <row r="20" spans="2:8" ht="15">
      <c r="B20" s="144">
        <v>8</v>
      </c>
      <c r="C20" s="134"/>
      <c r="D20" s="139"/>
      <c r="E20" s="148"/>
      <c r="F20" s="147"/>
      <c r="G20" s="147"/>
      <c r="H20" s="302"/>
    </row>
    <row r="21" spans="2:8" ht="15">
      <c r="B21" s="144">
        <v>9</v>
      </c>
      <c r="C21" s="134"/>
      <c r="D21" s="139"/>
      <c r="E21" s="148"/>
      <c r="F21" s="147"/>
      <c r="G21" s="147"/>
      <c r="H21" s="302"/>
    </row>
    <row r="22" spans="2:8" ht="15">
      <c r="B22" s="144">
        <v>10</v>
      </c>
      <c r="C22" s="134"/>
      <c r="D22" s="134"/>
      <c r="E22" s="132"/>
      <c r="F22" s="147"/>
      <c r="G22" s="147"/>
      <c r="H22" s="302"/>
    </row>
    <row r="23" spans="2:8" ht="15">
      <c r="B23" s="144">
        <v>11</v>
      </c>
      <c r="C23" s="134"/>
      <c r="D23" s="134"/>
      <c r="E23" s="132"/>
      <c r="F23" s="147"/>
      <c r="G23" s="147"/>
      <c r="H23" s="302"/>
    </row>
    <row r="24" spans="2:8" ht="15">
      <c r="B24" s="144">
        <v>12</v>
      </c>
      <c r="C24" s="134"/>
      <c r="D24" s="134"/>
      <c r="E24" s="132"/>
      <c r="F24" s="147"/>
      <c r="G24" s="147"/>
      <c r="H24" s="302"/>
    </row>
    <row r="27" spans="2:5" ht="15">
      <c r="B27" s="317" t="s">
        <v>423</v>
      </c>
      <c r="C27" s="317"/>
      <c r="D27" s="317"/>
      <c r="E27" s="16" t="s">
        <v>424</v>
      </c>
    </row>
    <row r="28" ht="15">
      <c r="F28" s="49">
        <v>18</v>
      </c>
    </row>
  </sheetData>
  <sheetProtection/>
  <mergeCells count="14">
    <mergeCell ref="H10:H12"/>
    <mergeCell ref="C5:H5"/>
    <mergeCell ref="B27:D27"/>
    <mergeCell ref="F10:F12"/>
    <mergeCell ref="B10:B12"/>
    <mergeCell ref="C10:C12"/>
    <mergeCell ref="D10:D12"/>
    <mergeCell ref="E10:E12"/>
    <mergeCell ref="A2:F2"/>
    <mergeCell ref="A4:F4"/>
    <mergeCell ref="B6:D6"/>
    <mergeCell ref="B7:D7"/>
    <mergeCell ref="A9:F9"/>
    <mergeCell ref="G10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I28"/>
  <sheetViews>
    <sheetView view="pageBreakPreview" zoomScaleSheetLayoutView="100" zoomScalePageLayoutView="0" workbookViewId="0" topLeftCell="A6">
      <selection activeCell="I28" sqref="I28"/>
    </sheetView>
  </sheetViews>
  <sheetFormatPr defaultColWidth="9.140625" defaultRowHeight="15"/>
  <cols>
    <col min="1" max="1" width="6.140625" style="0" customWidth="1"/>
    <col min="2" max="2" width="5.8515625" style="23" customWidth="1"/>
    <col min="3" max="3" width="15.140625" style="0" customWidth="1"/>
    <col min="4" max="4" width="20.57421875" style="0" customWidth="1"/>
    <col min="5" max="5" width="23.28125" style="0" customWidth="1"/>
    <col min="6" max="6" width="21.57421875" style="0" customWidth="1"/>
    <col min="7" max="7" width="9.00390625" style="16" customWidth="1"/>
    <col min="8" max="8" width="10.57421875" style="23" customWidth="1"/>
    <col min="9" max="9" width="9.140625" style="0" customWidth="1"/>
  </cols>
  <sheetData>
    <row r="3" spans="1:8" ht="15.75" customHeight="1">
      <c r="A3" s="472" t="s">
        <v>294</v>
      </c>
      <c r="B3" s="472"/>
      <c r="C3" s="472"/>
      <c r="D3" s="472"/>
      <c r="E3" s="472"/>
      <c r="F3" s="5"/>
      <c r="G3" s="42"/>
      <c r="H3" s="29"/>
    </row>
    <row r="4" spans="3:8" ht="18.75">
      <c r="C4" s="4"/>
      <c r="D4" s="8"/>
      <c r="E4" s="5"/>
      <c r="F4" s="5"/>
      <c r="G4" s="42"/>
      <c r="H4" s="29"/>
    </row>
    <row r="5" spans="3:9" ht="23.25" customHeight="1">
      <c r="C5" s="473" t="s">
        <v>295</v>
      </c>
      <c r="D5" s="473"/>
      <c r="E5" s="107"/>
      <c r="F5" s="107"/>
      <c r="G5" s="108"/>
      <c r="H5" s="66"/>
      <c r="I5" s="75"/>
    </row>
    <row r="6" spans="3:9" ht="15">
      <c r="C6" s="474" t="s">
        <v>8</v>
      </c>
      <c r="D6" s="474"/>
      <c r="E6" s="268"/>
      <c r="F6" s="65"/>
      <c r="G6" s="108"/>
      <c r="H6" s="66"/>
      <c r="I6" s="75"/>
    </row>
    <row r="7" spans="3:9" ht="15">
      <c r="C7" s="109"/>
      <c r="D7" s="110"/>
      <c r="E7" s="65"/>
      <c r="F7" s="65"/>
      <c r="G7" s="108"/>
      <c r="H7" s="66"/>
      <c r="I7" s="75"/>
    </row>
    <row r="8" spans="1:9" ht="15">
      <c r="A8" s="303" t="s">
        <v>414</v>
      </c>
      <c r="B8" s="303"/>
      <c r="C8" s="303"/>
      <c r="D8" s="303"/>
      <c r="E8" s="303"/>
      <c r="F8" s="303"/>
      <c r="G8" s="303"/>
      <c r="H8" s="303"/>
      <c r="I8" s="303"/>
    </row>
    <row r="9" spans="1:9" ht="15">
      <c r="A9" s="374" t="s">
        <v>330</v>
      </c>
      <c r="B9" s="428"/>
      <c r="C9" s="428"/>
      <c r="D9" s="428"/>
      <c r="E9" s="428"/>
      <c r="F9" s="428"/>
      <c r="G9" s="428"/>
      <c r="H9" s="428"/>
      <c r="I9" s="428"/>
    </row>
    <row r="10" spans="2:8" ht="57" customHeight="1">
      <c r="B10" s="305" t="s">
        <v>40</v>
      </c>
      <c r="C10" s="308" t="s">
        <v>25</v>
      </c>
      <c r="D10" s="397" t="s">
        <v>13</v>
      </c>
      <c r="E10" s="470" t="s">
        <v>249</v>
      </c>
      <c r="F10" s="470" t="s">
        <v>250</v>
      </c>
      <c r="G10" s="470" t="s">
        <v>9</v>
      </c>
      <c r="H10" s="397" t="s">
        <v>3</v>
      </c>
    </row>
    <row r="11" spans="2:8" ht="15">
      <c r="B11" s="307"/>
      <c r="C11" s="310"/>
      <c r="D11" s="399"/>
      <c r="E11" s="471"/>
      <c r="F11" s="471"/>
      <c r="G11" s="471"/>
      <c r="H11" s="399"/>
    </row>
    <row r="12" spans="2:8" ht="18.75" customHeight="1">
      <c r="B12" s="131">
        <v>1</v>
      </c>
      <c r="C12" s="149"/>
      <c r="D12" s="138"/>
      <c r="E12" s="148"/>
      <c r="F12" s="148"/>
      <c r="G12" s="150"/>
      <c r="H12" s="159"/>
    </row>
    <row r="13" spans="2:8" ht="18.75" customHeight="1">
      <c r="B13" s="131">
        <v>2</v>
      </c>
      <c r="C13" s="149"/>
      <c r="D13" s="138"/>
      <c r="E13" s="148"/>
      <c r="F13" s="148"/>
      <c r="G13" s="150"/>
      <c r="H13" s="159"/>
    </row>
    <row r="14" spans="2:8" ht="18.75" customHeight="1">
      <c r="B14" s="131">
        <v>3</v>
      </c>
      <c r="C14" s="149"/>
      <c r="D14" s="138"/>
      <c r="E14" s="148"/>
      <c r="F14" s="148"/>
      <c r="G14" s="150"/>
      <c r="H14" s="159"/>
    </row>
    <row r="15" spans="2:8" ht="18.75" customHeight="1">
      <c r="B15" s="131">
        <v>4</v>
      </c>
      <c r="C15" s="149"/>
      <c r="D15" s="138"/>
      <c r="E15" s="148"/>
      <c r="F15" s="148"/>
      <c r="G15" s="150"/>
      <c r="H15" s="159"/>
    </row>
    <row r="16" spans="2:8" ht="18.75" customHeight="1">
      <c r="B16" s="131">
        <v>5</v>
      </c>
      <c r="C16" s="149"/>
      <c r="D16" s="138"/>
      <c r="E16" s="148"/>
      <c r="F16" s="148"/>
      <c r="G16" s="150"/>
      <c r="H16" s="159"/>
    </row>
    <row r="17" spans="2:8" ht="18.75" customHeight="1">
      <c r="B17" s="131">
        <v>6</v>
      </c>
      <c r="C17" s="149"/>
      <c r="D17" s="138"/>
      <c r="E17" s="148"/>
      <c r="F17" s="148"/>
      <c r="G17" s="150"/>
      <c r="H17" s="159"/>
    </row>
    <row r="18" spans="2:8" ht="18.75" customHeight="1">
      <c r="B18" s="131">
        <v>7</v>
      </c>
      <c r="C18" s="134"/>
      <c r="D18" s="134"/>
      <c r="E18" s="148"/>
      <c r="F18" s="132"/>
      <c r="G18" s="150"/>
      <c r="H18" s="159"/>
    </row>
    <row r="19" spans="2:8" ht="18.75" customHeight="1">
      <c r="B19" s="131">
        <v>8</v>
      </c>
      <c r="C19" s="134"/>
      <c r="D19" s="134"/>
      <c r="E19" s="148"/>
      <c r="F19" s="132"/>
      <c r="G19" s="150"/>
      <c r="H19" s="159"/>
    </row>
    <row r="20" spans="2:8" ht="18.75" customHeight="1">
      <c r="B20" s="131">
        <v>9</v>
      </c>
      <c r="C20" s="134"/>
      <c r="D20" s="134"/>
      <c r="E20" s="148"/>
      <c r="F20" s="132"/>
      <c r="G20" s="150"/>
      <c r="H20" s="159"/>
    </row>
    <row r="21" spans="2:8" ht="18.75" customHeight="1">
      <c r="B21" s="131">
        <v>10</v>
      </c>
      <c r="C21" s="134"/>
      <c r="D21" s="134"/>
      <c r="E21" s="148"/>
      <c r="F21" s="132"/>
      <c r="G21" s="150"/>
      <c r="H21" s="159"/>
    </row>
    <row r="22" spans="2:8" ht="18.75" customHeight="1">
      <c r="B22" s="131">
        <v>11</v>
      </c>
      <c r="C22" s="134"/>
      <c r="D22" s="134"/>
      <c r="E22" s="148"/>
      <c r="F22" s="132"/>
      <c r="G22" s="150"/>
      <c r="H22" s="159"/>
    </row>
    <row r="23" spans="2:8" ht="18.75" customHeight="1">
      <c r="B23" s="131">
        <v>12</v>
      </c>
      <c r="C23" s="134"/>
      <c r="D23" s="134"/>
      <c r="E23" s="148"/>
      <c r="F23" s="132"/>
      <c r="G23" s="150"/>
      <c r="H23" s="159"/>
    </row>
    <row r="26" spans="2:7" ht="15">
      <c r="B26" s="317" t="s">
        <v>423</v>
      </c>
      <c r="C26" s="317"/>
      <c r="D26" s="317"/>
      <c r="G26" s="16" t="s">
        <v>424</v>
      </c>
    </row>
    <row r="28" ht="15">
      <c r="I28">
        <v>19</v>
      </c>
    </row>
  </sheetData>
  <sheetProtection/>
  <mergeCells count="13">
    <mergeCell ref="C5:D5"/>
    <mergeCell ref="C6:D6"/>
    <mergeCell ref="A9:I9"/>
    <mergeCell ref="B26:D26"/>
    <mergeCell ref="F10:F11"/>
    <mergeCell ref="G10:G11"/>
    <mergeCell ref="H10:H11"/>
    <mergeCell ref="A3:E3"/>
    <mergeCell ref="B10:B11"/>
    <mergeCell ref="C10:C11"/>
    <mergeCell ref="D10:D11"/>
    <mergeCell ref="E10:E11"/>
    <mergeCell ref="A8:I8"/>
  </mergeCells>
  <printOptions/>
  <pageMargins left="0.7" right="0.281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29"/>
  <sheetViews>
    <sheetView view="pageBreakPreview" zoomScaleSheetLayoutView="100" zoomScalePageLayoutView="0" workbookViewId="0" topLeftCell="A1">
      <pane xSplit="19680" topLeftCell="E1" activePane="topLeft" state="split"/>
      <selection pane="topLeft" activeCell="J5" sqref="J5"/>
      <selection pane="topRight" activeCell="E1" sqref="E1:E16384"/>
    </sheetView>
  </sheetViews>
  <sheetFormatPr defaultColWidth="7.421875" defaultRowHeight="15"/>
  <cols>
    <col min="1" max="1" width="7.421875" style="0" customWidth="1"/>
    <col min="2" max="2" width="12.8515625" style="0" customWidth="1"/>
    <col min="3" max="3" width="13.421875" style="0" customWidth="1"/>
    <col min="4" max="4" width="9.7109375" style="0" customWidth="1"/>
    <col min="5" max="5" width="15.00390625" style="0" customWidth="1"/>
    <col min="6" max="6" width="11.28125" style="0" customWidth="1"/>
    <col min="7" max="7" width="8.57421875" style="0" customWidth="1"/>
    <col min="8" max="8" width="9.28125" style="0" customWidth="1"/>
    <col min="9" max="9" width="12.7109375" style="0" customWidth="1"/>
    <col min="10" max="10" width="10.8515625" style="0" customWidth="1"/>
    <col min="11" max="11" width="8.00390625" style="0" customWidth="1"/>
    <col min="12" max="12" width="8.421875" style="0" customWidth="1"/>
    <col min="13" max="13" width="10.7109375" style="0" customWidth="1"/>
  </cols>
  <sheetData>
    <row r="1" spans="1:11" ht="15">
      <c r="A1" s="219">
        <v>3.2</v>
      </c>
      <c r="B1" s="218" t="s">
        <v>243</v>
      </c>
      <c r="C1" s="1"/>
      <c r="D1" s="1"/>
      <c r="E1" s="1"/>
      <c r="F1" s="12"/>
      <c r="G1" s="12"/>
      <c r="H1" s="12"/>
      <c r="I1" s="12"/>
      <c r="J1" s="12"/>
      <c r="K1" s="12"/>
    </row>
    <row r="2" spans="1:11" ht="15">
      <c r="A2" s="12" t="s">
        <v>332</v>
      </c>
      <c r="B2" s="219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213" t="s">
        <v>22</v>
      </c>
      <c r="D3" s="12"/>
      <c r="E3" s="12"/>
      <c r="F3" s="12"/>
      <c r="G3" s="12"/>
      <c r="H3" s="12"/>
      <c r="I3" s="12"/>
      <c r="J3" s="12"/>
      <c r="K3" s="12"/>
    </row>
    <row r="4" spans="1:11" ht="15">
      <c r="A4" s="12"/>
      <c r="B4" s="12"/>
      <c r="C4" s="12" t="s">
        <v>242</v>
      </c>
      <c r="D4" s="12"/>
      <c r="E4" s="12"/>
      <c r="F4" s="12"/>
      <c r="G4" s="12"/>
      <c r="H4" s="12"/>
      <c r="I4" s="12"/>
      <c r="J4" s="12"/>
      <c r="K4" s="12"/>
    </row>
    <row r="5" spans="1:11" ht="15">
      <c r="A5" s="217" t="s">
        <v>304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ht="15">
      <c r="A6" s="12"/>
      <c r="B6" s="12"/>
      <c r="C6" s="12" t="s">
        <v>150</v>
      </c>
      <c r="D6" s="12"/>
      <c r="E6" s="12"/>
      <c r="F6" s="12"/>
      <c r="G6" s="12"/>
      <c r="H6" s="12"/>
      <c r="I6" s="12"/>
      <c r="J6" s="12"/>
      <c r="K6" s="12"/>
    </row>
    <row r="7" spans="1:11" ht="15">
      <c r="A7" s="323" t="s">
        <v>329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5">
      <c r="A8" s="324" t="s">
        <v>303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</row>
    <row r="9" spans="1:11" ht="15">
      <c r="A9" s="76"/>
      <c r="B9" s="174"/>
      <c r="C9" s="325" t="s">
        <v>150</v>
      </c>
      <c r="D9" s="325"/>
      <c r="E9" s="325"/>
      <c r="F9" s="325"/>
      <c r="G9" s="175"/>
      <c r="H9" s="175"/>
      <c r="I9" s="175"/>
      <c r="J9" s="76"/>
      <c r="K9" s="175"/>
    </row>
    <row r="10" spans="1:11" ht="15">
      <c r="A10" s="323" t="s">
        <v>375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3" ht="15">
      <c r="A11" s="304" t="s">
        <v>330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1:13" ht="18.75" customHeight="1">
      <c r="A12" s="305" t="s">
        <v>40</v>
      </c>
      <c r="B12" s="308" t="s">
        <v>25</v>
      </c>
      <c r="C12" s="308" t="s">
        <v>0</v>
      </c>
      <c r="D12" s="326" t="s">
        <v>425</v>
      </c>
      <c r="E12" s="328"/>
      <c r="F12" s="326" t="s">
        <v>426</v>
      </c>
      <c r="G12" s="327"/>
      <c r="H12" s="327"/>
      <c r="I12" s="327"/>
      <c r="J12" s="327"/>
      <c r="K12" s="327"/>
      <c r="L12" s="328"/>
      <c r="M12" s="330" t="s">
        <v>19</v>
      </c>
    </row>
    <row r="13" spans="1:13" ht="23.25" customHeight="1">
      <c r="A13" s="306"/>
      <c r="B13" s="309"/>
      <c r="C13" s="309"/>
      <c r="D13" s="305" t="s">
        <v>1</v>
      </c>
      <c r="E13" s="311" t="s">
        <v>2</v>
      </c>
      <c r="F13" s="305" t="s">
        <v>1</v>
      </c>
      <c r="G13" s="305" t="s">
        <v>35</v>
      </c>
      <c r="H13" s="305" t="s">
        <v>253</v>
      </c>
      <c r="I13" s="311" t="s">
        <v>2</v>
      </c>
      <c r="J13" s="305" t="s">
        <v>37</v>
      </c>
      <c r="K13" s="305" t="s">
        <v>38</v>
      </c>
      <c r="L13" s="305" t="s">
        <v>254</v>
      </c>
      <c r="M13" s="331"/>
    </row>
    <row r="14" spans="1:13" ht="24" customHeight="1" thickBot="1">
      <c r="A14" s="307"/>
      <c r="B14" s="333"/>
      <c r="C14" s="310"/>
      <c r="D14" s="307"/>
      <c r="E14" s="312"/>
      <c r="F14" s="307"/>
      <c r="G14" s="307"/>
      <c r="H14" s="307"/>
      <c r="I14" s="312"/>
      <c r="J14" s="307"/>
      <c r="K14" s="307"/>
      <c r="L14" s="307"/>
      <c r="M14" s="332"/>
    </row>
    <row r="15" spans="1:13" ht="15">
      <c r="A15" s="197">
        <v>1</v>
      </c>
      <c r="B15" s="180"/>
      <c r="C15" s="180"/>
      <c r="D15" s="214"/>
      <c r="E15" s="180"/>
      <c r="F15" s="215"/>
      <c r="G15" s="183"/>
      <c r="H15" s="231"/>
      <c r="I15" s="184"/>
      <c r="J15" s="181"/>
      <c r="K15" s="182"/>
      <c r="L15" s="181"/>
      <c r="M15" s="181"/>
    </row>
    <row r="16" spans="1:13" ht="15">
      <c r="A16" s="197">
        <v>2</v>
      </c>
      <c r="B16" s="180"/>
      <c r="C16" s="180"/>
      <c r="D16" s="214"/>
      <c r="E16" s="180"/>
      <c r="F16" s="215"/>
      <c r="G16" s="183"/>
      <c r="H16" s="231"/>
      <c r="I16" s="184"/>
      <c r="J16" s="181"/>
      <c r="K16" s="182"/>
      <c r="L16" s="181"/>
      <c r="M16" s="181"/>
    </row>
    <row r="17" spans="1:13" ht="15">
      <c r="A17" s="197">
        <v>3</v>
      </c>
      <c r="B17" s="180"/>
      <c r="C17" s="180"/>
      <c r="D17" s="214"/>
      <c r="E17" s="180"/>
      <c r="F17" s="215"/>
      <c r="G17" s="183"/>
      <c r="H17" s="231"/>
      <c r="I17" s="184"/>
      <c r="J17" s="181"/>
      <c r="K17" s="182"/>
      <c r="L17" s="181"/>
      <c r="M17" s="181"/>
    </row>
    <row r="18" spans="1:13" ht="15">
      <c r="A18" s="197">
        <v>4</v>
      </c>
      <c r="B18" s="180"/>
      <c r="C18" s="180"/>
      <c r="D18" s="214"/>
      <c r="E18" s="180"/>
      <c r="F18" s="215"/>
      <c r="G18" s="183"/>
      <c r="H18" s="231"/>
      <c r="I18" s="184"/>
      <c r="J18" s="181"/>
      <c r="K18" s="182"/>
      <c r="L18" s="181"/>
      <c r="M18" s="181"/>
    </row>
    <row r="19" spans="1:13" ht="15">
      <c r="A19" s="197">
        <v>5</v>
      </c>
      <c r="B19" s="180"/>
      <c r="C19" s="180"/>
      <c r="D19" s="214"/>
      <c r="E19" s="180"/>
      <c r="F19" s="215"/>
      <c r="G19" s="183"/>
      <c r="H19" s="231"/>
      <c r="I19" s="184"/>
      <c r="J19" s="181"/>
      <c r="K19" s="182"/>
      <c r="L19" s="181"/>
      <c r="M19" s="181"/>
    </row>
    <row r="20" spans="1:13" ht="15">
      <c r="A20" s="197">
        <v>6</v>
      </c>
      <c r="B20" s="180"/>
      <c r="C20" s="180"/>
      <c r="D20" s="214"/>
      <c r="E20" s="180"/>
      <c r="F20" s="215"/>
      <c r="G20" s="183"/>
      <c r="H20" s="231"/>
      <c r="I20" s="184"/>
      <c r="J20" s="181"/>
      <c r="K20" s="182"/>
      <c r="L20" s="181"/>
      <c r="M20" s="181"/>
    </row>
    <row r="21" spans="1:13" ht="15">
      <c r="A21" s="197">
        <v>7</v>
      </c>
      <c r="B21" s="180"/>
      <c r="C21" s="180"/>
      <c r="D21" s="214"/>
      <c r="E21" s="180"/>
      <c r="F21" s="215"/>
      <c r="G21" s="183"/>
      <c r="H21" s="231"/>
      <c r="I21" s="184"/>
      <c r="J21" s="181"/>
      <c r="K21" s="182"/>
      <c r="L21" s="181"/>
      <c r="M21" s="181"/>
    </row>
    <row r="22" spans="1:13" ht="15">
      <c r="A22" s="197">
        <v>8</v>
      </c>
      <c r="B22" s="180"/>
      <c r="C22" s="180"/>
      <c r="D22" s="214"/>
      <c r="E22" s="180"/>
      <c r="F22" s="215"/>
      <c r="G22" s="183"/>
      <c r="H22" s="231"/>
      <c r="I22" s="184"/>
      <c r="J22" s="181"/>
      <c r="K22" s="182"/>
      <c r="L22" s="181"/>
      <c r="M22" s="181"/>
    </row>
    <row r="23" spans="1:13" ht="15">
      <c r="A23" s="197">
        <v>9</v>
      </c>
      <c r="B23" s="180"/>
      <c r="C23" s="180"/>
      <c r="D23" s="214"/>
      <c r="E23" s="180"/>
      <c r="F23" s="215"/>
      <c r="G23" s="183"/>
      <c r="H23" s="231"/>
      <c r="I23" s="184"/>
      <c r="J23" s="181"/>
      <c r="K23" s="182"/>
      <c r="L23" s="181"/>
      <c r="M23" s="181"/>
    </row>
    <row r="24" spans="1:13" ht="15">
      <c r="A24" s="197">
        <v>10</v>
      </c>
      <c r="B24" s="180"/>
      <c r="C24" s="180"/>
      <c r="D24" s="214"/>
      <c r="E24" s="180"/>
      <c r="F24" s="215"/>
      <c r="G24" s="183"/>
      <c r="H24" s="231"/>
      <c r="I24" s="184"/>
      <c r="J24" s="181"/>
      <c r="K24" s="182"/>
      <c r="L24" s="181"/>
      <c r="M24" s="181"/>
    </row>
    <row r="25" spans="1:13" ht="15">
      <c r="A25" s="197">
        <v>11</v>
      </c>
      <c r="B25" s="180"/>
      <c r="C25" s="180"/>
      <c r="D25" s="214"/>
      <c r="E25" s="180"/>
      <c r="F25" s="215"/>
      <c r="G25" s="183"/>
      <c r="H25" s="231"/>
      <c r="I25" s="184"/>
      <c r="J25" s="181"/>
      <c r="K25" s="182"/>
      <c r="L25" s="181"/>
      <c r="M25" s="181"/>
    </row>
    <row r="26" spans="1:13" ht="15">
      <c r="A26" s="197">
        <v>12</v>
      </c>
      <c r="B26" s="180"/>
      <c r="C26" s="180"/>
      <c r="D26" s="214"/>
      <c r="E26" s="180"/>
      <c r="F26" s="215"/>
      <c r="G26" s="183"/>
      <c r="H26" s="231"/>
      <c r="I26" s="184"/>
      <c r="J26" s="181"/>
      <c r="K26" s="182"/>
      <c r="L26" s="181"/>
      <c r="M26" s="181"/>
    </row>
    <row r="29" spans="2:13" ht="15">
      <c r="B29" s="317" t="s">
        <v>423</v>
      </c>
      <c r="C29" s="317"/>
      <c r="D29" s="317"/>
      <c r="I29" s="16" t="s">
        <v>424</v>
      </c>
      <c r="M29">
        <v>2</v>
      </c>
    </row>
  </sheetData>
  <sheetProtection/>
  <mergeCells count="21">
    <mergeCell ref="D13:D14"/>
    <mergeCell ref="E13:E14"/>
    <mergeCell ref="F13:F14"/>
    <mergeCell ref="G13:G14"/>
    <mergeCell ref="H13:H14"/>
    <mergeCell ref="B29:D29"/>
    <mergeCell ref="D12:E12"/>
    <mergeCell ref="L13:L14"/>
    <mergeCell ref="M12:M14"/>
    <mergeCell ref="A12:A14"/>
    <mergeCell ref="J13:J14"/>
    <mergeCell ref="K13:K14"/>
    <mergeCell ref="I13:I14"/>
    <mergeCell ref="B12:B14"/>
    <mergeCell ref="C12:C14"/>
    <mergeCell ref="A7:K7"/>
    <mergeCell ref="A8:K8"/>
    <mergeCell ref="C9:F9"/>
    <mergeCell ref="A10:K10"/>
    <mergeCell ref="F12:L12"/>
    <mergeCell ref="A11:M11"/>
  </mergeCells>
  <printOptions/>
  <pageMargins left="0.385416666666667" right="0.0104166666666667" top="0.5" bottom="0.2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23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5.140625" style="0" customWidth="1"/>
    <col min="2" max="2" width="5.28125" style="23" customWidth="1"/>
    <col min="3" max="3" width="13.8515625" style="0" customWidth="1"/>
    <col min="4" max="4" width="25.00390625" style="0" customWidth="1"/>
    <col min="5" max="5" width="26.28125" style="0" customWidth="1"/>
    <col min="6" max="6" width="23.8515625" style="0" customWidth="1"/>
    <col min="7" max="8" width="10.57421875" style="0" customWidth="1"/>
  </cols>
  <sheetData>
    <row r="1" spans="1:8" ht="15">
      <c r="A1" s="419" t="s">
        <v>344</v>
      </c>
      <c r="B1" s="419"/>
      <c r="C1" s="419"/>
      <c r="D1" s="419"/>
      <c r="E1" s="419"/>
      <c r="F1" s="419"/>
      <c r="G1" s="419"/>
      <c r="H1" s="419"/>
    </row>
    <row r="2" spans="1:8" ht="15">
      <c r="A2" s="75"/>
      <c r="B2" s="477" t="s">
        <v>51</v>
      </c>
      <c r="C2" s="478"/>
      <c r="D2" s="76" t="s">
        <v>296</v>
      </c>
      <c r="E2" s="74"/>
      <c r="F2" s="74"/>
      <c r="G2" s="74"/>
      <c r="H2" s="74"/>
    </row>
    <row r="3" spans="1:8" ht="15">
      <c r="A3" s="75"/>
      <c r="B3" s="303" t="s">
        <v>54</v>
      </c>
      <c r="C3" s="303"/>
      <c r="D3" s="303"/>
      <c r="E3" s="114"/>
      <c r="F3" s="114"/>
      <c r="G3" s="114"/>
      <c r="H3" s="114"/>
    </row>
    <row r="4" spans="1:8" ht="15">
      <c r="A4" s="323" t="s">
        <v>415</v>
      </c>
      <c r="B4" s="323"/>
      <c r="C4" s="323"/>
      <c r="D4" s="323"/>
      <c r="E4" s="323"/>
      <c r="F4" s="323"/>
      <c r="G4" s="323"/>
      <c r="H4" s="323"/>
    </row>
    <row r="5" spans="1:8" ht="15">
      <c r="A5" s="374" t="s">
        <v>330</v>
      </c>
      <c r="B5" s="374"/>
      <c r="C5" s="374"/>
      <c r="D5" s="374"/>
      <c r="E5" s="374"/>
      <c r="F5" s="374"/>
      <c r="G5" s="374"/>
      <c r="H5" s="374"/>
    </row>
    <row r="6" spans="2:8" ht="75" customHeight="1">
      <c r="B6" s="305" t="s">
        <v>40</v>
      </c>
      <c r="C6" s="475" t="s">
        <v>25</v>
      </c>
      <c r="D6" s="447" t="s">
        <v>13</v>
      </c>
      <c r="E6" s="320" t="s">
        <v>289</v>
      </c>
      <c r="F6" s="320" t="s">
        <v>345</v>
      </c>
      <c r="G6" s="320" t="s">
        <v>34</v>
      </c>
      <c r="H6" s="450" t="s">
        <v>3</v>
      </c>
    </row>
    <row r="7" spans="2:8" ht="15">
      <c r="B7" s="307"/>
      <c r="C7" s="476"/>
      <c r="D7" s="449"/>
      <c r="E7" s="322"/>
      <c r="F7" s="322"/>
      <c r="G7" s="322"/>
      <c r="H7" s="452"/>
    </row>
    <row r="8" spans="2:8" ht="15">
      <c r="B8" s="131">
        <v>1</v>
      </c>
      <c r="C8" s="149"/>
      <c r="D8" s="138"/>
      <c r="E8" s="158"/>
      <c r="F8" s="160"/>
      <c r="G8" s="151"/>
      <c r="H8" s="135"/>
    </row>
    <row r="9" spans="2:8" ht="15">
      <c r="B9" s="131">
        <v>2</v>
      </c>
      <c r="C9" s="149"/>
      <c r="D9" s="138"/>
      <c r="E9" s="158"/>
      <c r="F9" s="160"/>
      <c r="G9" s="151"/>
      <c r="H9" s="135"/>
    </row>
    <row r="10" spans="2:8" ht="15">
      <c r="B10" s="131">
        <v>3</v>
      </c>
      <c r="C10" s="149"/>
      <c r="D10" s="138"/>
      <c r="E10" s="158"/>
      <c r="F10" s="160"/>
      <c r="G10" s="151"/>
      <c r="H10" s="135"/>
    </row>
    <row r="11" spans="2:8" ht="15">
      <c r="B11" s="131">
        <v>4</v>
      </c>
      <c r="C11" s="149"/>
      <c r="D11" s="138"/>
      <c r="E11" s="158"/>
      <c r="F11" s="160"/>
      <c r="G11" s="151"/>
      <c r="H11" s="135"/>
    </row>
    <row r="12" spans="2:8" ht="15">
      <c r="B12" s="131">
        <v>5</v>
      </c>
      <c r="C12" s="149"/>
      <c r="D12" s="138"/>
      <c r="E12" s="158"/>
      <c r="F12" s="160"/>
      <c r="G12" s="151"/>
      <c r="H12" s="135"/>
    </row>
    <row r="13" spans="2:8" ht="15">
      <c r="B13" s="131">
        <v>6</v>
      </c>
      <c r="C13" s="149"/>
      <c r="D13" s="138"/>
      <c r="E13" s="158"/>
      <c r="F13" s="160"/>
      <c r="G13" s="151"/>
      <c r="H13" s="135"/>
    </row>
    <row r="14" spans="2:8" ht="15">
      <c r="B14" s="131">
        <v>7</v>
      </c>
      <c r="C14" s="134"/>
      <c r="D14" s="134"/>
      <c r="E14" s="158"/>
      <c r="F14" s="160"/>
      <c r="G14" s="151"/>
      <c r="H14" s="135"/>
    </row>
    <row r="15" spans="2:8" ht="15">
      <c r="B15" s="131">
        <v>8</v>
      </c>
      <c r="C15" s="134"/>
      <c r="D15" s="134"/>
      <c r="E15" s="158"/>
      <c r="F15" s="160"/>
      <c r="G15" s="151"/>
      <c r="H15" s="135"/>
    </row>
    <row r="16" spans="2:8" ht="15">
      <c r="B16" s="131">
        <v>9</v>
      </c>
      <c r="C16" s="134"/>
      <c r="D16" s="134"/>
      <c r="E16" s="158"/>
      <c r="F16" s="160"/>
      <c r="G16" s="151"/>
      <c r="H16" s="135"/>
    </row>
    <row r="17" spans="2:8" ht="15">
      <c r="B17" s="131">
        <v>10</v>
      </c>
      <c r="C17" s="134"/>
      <c r="D17" s="134"/>
      <c r="E17" s="158"/>
      <c r="F17" s="160"/>
      <c r="G17" s="151"/>
      <c r="H17" s="135"/>
    </row>
    <row r="18" spans="2:8" ht="15">
      <c r="B18" s="131">
        <v>11</v>
      </c>
      <c r="C18" s="134"/>
      <c r="D18" s="134"/>
      <c r="E18" s="158"/>
      <c r="F18" s="160"/>
      <c r="G18" s="151"/>
      <c r="H18" s="135"/>
    </row>
    <row r="19" spans="2:8" ht="15">
      <c r="B19" s="131">
        <v>12</v>
      </c>
      <c r="C19" s="134"/>
      <c r="D19" s="134"/>
      <c r="E19" s="158"/>
      <c r="F19" s="160"/>
      <c r="G19" s="151"/>
      <c r="H19" s="135"/>
    </row>
    <row r="22" spans="2:6" ht="15">
      <c r="B22" s="317" t="s">
        <v>423</v>
      </c>
      <c r="C22" s="317"/>
      <c r="D22" s="317"/>
      <c r="F22" s="16" t="s">
        <v>424</v>
      </c>
    </row>
    <row r="23" ht="15">
      <c r="I23">
        <v>20</v>
      </c>
    </row>
  </sheetData>
  <sheetProtection/>
  <mergeCells count="13">
    <mergeCell ref="B2:C2"/>
    <mergeCell ref="B3:D3"/>
    <mergeCell ref="A5:H5"/>
    <mergeCell ref="B22:D22"/>
    <mergeCell ref="A1:H1"/>
    <mergeCell ref="G6:G7"/>
    <mergeCell ref="H6:H7"/>
    <mergeCell ref="C6:C7"/>
    <mergeCell ref="D6:D7"/>
    <mergeCell ref="B6:B7"/>
    <mergeCell ref="E6:E7"/>
    <mergeCell ref="F6:F7"/>
    <mergeCell ref="A4:H4"/>
  </mergeCells>
  <printOptions/>
  <pageMargins left="0.3645833333333333" right="0.010416666666666666" top="0.75" bottom="0.75" header="0.3" footer="0.3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5">
      <selection activeCell="F7" sqref="F7"/>
    </sheetView>
  </sheetViews>
  <sheetFormatPr defaultColWidth="9.140625" defaultRowHeight="15"/>
  <cols>
    <col min="1" max="1" width="7.00390625" style="0" customWidth="1"/>
    <col min="2" max="2" width="10.28125" style="0" customWidth="1"/>
    <col min="3" max="3" width="20.00390625" style="0" customWidth="1"/>
    <col min="4" max="4" width="17.140625" style="0" customWidth="1"/>
    <col min="5" max="5" width="18.00390625" style="0" customWidth="1"/>
    <col min="6" max="6" width="16.28125" style="0" customWidth="1"/>
    <col min="7" max="7" width="12.7109375" style="0" customWidth="1"/>
    <col min="8" max="8" width="9.421875" style="0" customWidth="1"/>
  </cols>
  <sheetData>
    <row r="1" spans="1:8" ht="15">
      <c r="A1" s="428" t="s">
        <v>340</v>
      </c>
      <c r="B1" s="428"/>
      <c r="C1" s="428"/>
      <c r="D1" s="428"/>
      <c r="E1" s="428"/>
      <c r="F1" s="428"/>
      <c r="G1" s="428"/>
      <c r="H1" s="428"/>
    </row>
    <row r="2" ht="15">
      <c r="E2" s="194"/>
    </row>
    <row r="3" spans="2:4" ht="18.75" customHeight="1">
      <c r="B3" s="479" t="s">
        <v>310</v>
      </c>
      <c r="C3" s="479"/>
      <c r="D3" s="479"/>
    </row>
    <row r="4" spans="2:4" ht="21" customHeight="1">
      <c r="B4" s="316" t="s">
        <v>341</v>
      </c>
      <c r="C4" s="316"/>
      <c r="D4" s="316"/>
    </row>
    <row r="5" spans="1:8" ht="22.5" customHeight="1">
      <c r="A5" s="363" t="s">
        <v>416</v>
      </c>
      <c r="B5" s="363"/>
      <c r="C5" s="363"/>
      <c r="D5" s="363"/>
      <c r="E5" s="363"/>
      <c r="F5" s="363"/>
      <c r="G5" s="363"/>
      <c r="H5" s="363"/>
    </row>
    <row r="6" spans="1:8" ht="17.25" customHeight="1">
      <c r="A6" s="374" t="s">
        <v>330</v>
      </c>
      <c r="B6" s="428"/>
      <c r="C6" s="428"/>
      <c r="D6" s="428"/>
      <c r="E6" s="428"/>
      <c r="F6" s="428"/>
      <c r="G6" s="428"/>
      <c r="H6" s="428"/>
    </row>
    <row r="7" spans="2:8" ht="45" customHeight="1">
      <c r="B7" s="197" t="s">
        <v>40</v>
      </c>
      <c r="C7" s="269" t="s">
        <v>25</v>
      </c>
      <c r="D7" s="197" t="s">
        <v>13</v>
      </c>
      <c r="E7" s="269" t="s">
        <v>289</v>
      </c>
      <c r="F7" s="269" t="s">
        <v>433</v>
      </c>
      <c r="G7" s="269" t="s">
        <v>257</v>
      </c>
      <c r="H7" s="197" t="s">
        <v>3</v>
      </c>
    </row>
    <row r="8" spans="2:8" ht="15">
      <c r="B8" s="195">
        <v>1</v>
      </c>
      <c r="C8" s="277"/>
      <c r="D8" s="277"/>
      <c r="E8" s="277"/>
      <c r="F8" s="277"/>
      <c r="G8" s="278"/>
      <c r="H8" s="279"/>
    </row>
    <row r="9" spans="2:8" ht="15">
      <c r="B9" s="195">
        <v>2</v>
      </c>
      <c r="C9" s="277"/>
      <c r="D9" s="277"/>
      <c r="E9" s="277"/>
      <c r="F9" s="277"/>
      <c r="G9" s="278"/>
      <c r="H9" s="279"/>
    </row>
    <row r="10" spans="2:8" ht="15">
      <c r="B10" s="195">
        <v>3</v>
      </c>
      <c r="C10" s="277"/>
      <c r="D10" s="277"/>
      <c r="E10" s="277"/>
      <c r="F10" s="277"/>
      <c r="G10" s="278"/>
      <c r="H10" s="279"/>
    </row>
    <row r="11" spans="2:8" ht="15">
      <c r="B11" s="195">
        <v>4</v>
      </c>
      <c r="C11" s="277"/>
      <c r="D11" s="277"/>
      <c r="E11" s="277"/>
      <c r="F11" s="277"/>
      <c r="G11" s="278"/>
      <c r="H11" s="279"/>
    </row>
    <row r="12" spans="2:8" ht="15">
      <c r="B12" s="195">
        <v>5</v>
      </c>
      <c r="C12" s="277"/>
      <c r="D12" s="277"/>
      <c r="E12" s="277"/>
      <c r="F12" s="277"/>
      <c r="G12" s="278"/>
      <c r="H12" s="279"/>
    </row>
    <row r="13" spans="2:8" ht="15">
      <c r="B13" s="195">
        <v>6</v>
      </c>
      <c r="C13" s="277"/>
      <c r="D13" s="277"/>
      <c r="E13" s="277"/>
      <c r="F13" s="277"/>
      <c r="G13" s="278"/>
      <c r="H13" s="279"/>
    </row>
    <row r="14" spans="2:8" ht="15">
      <c r="B14" s="195">
        <v>7</v>
      </c>
      <c r="C14" s="277"/>
      <c r="D14" s="277"/>
      <c r="E14" s="277"/>
      <c r="F14" s="277"/>
      <c r="G14" s="278"/>
      <c r="H14" s="279"/>
    </row>
    <row r="15" spans="2:8" ht="15">
      <c r="B15" s="195">
        <v>8</v>
      </c>
      <c r="C15" s="277"/>
      <c r="D15" s="277"/>
      <c r="E15" s="277"/>
      <c r="F15" s="277"/>
      <c r="G15" s="278"/>
      <c r="H15" s="279"/>
    </row>
    <row r="16" spans="2:8" ht="15">
      <c r="B16" s="195">
        <v>9</v>
      </c>
      <c r="C16" s="277"/>
      <c r="D16" s="277"/>
      <c r="E16" s="277"/>
      <c r="F16" s="277"/>
      <c r="G16" s="278"/>
      <c r="H16" s="279"/>
    </row>
    <row r="17" spans="2:8" ht="15">
      <c r="B17" s="195">
        <v>10</v>
      </c>
      <c r="C17" s="277"/>
      <c r="D17" s="277"/>
      <c r="E17" s="277"/>
      <c r="F17" s="277"/>
      <c r="G17" s="278"/>
      <c r="H17" s="279"/>
    </row>
    <row r="18" spans="2:8" ht="15">
      <c r="B18" s="195">
        <v>11</v>
      </c>
      <c r="C18" s="277"/>
      <c r="D18" s="277"/>
      <c r="E18" s="277"/>
      <c r="F18" s="277"/>
      <c r="G18" s="278"/>
      <c r="H18" s="279"/>
    </row>
    <row r="19" spans="2:8" ht="15">
      <c r="B19" s="195">
        <v>12</v>
      </c>
      <c r="C19" s="277"/>
      <c r="D19" s="277"/>
      <c r="E19" s="277"/>
      <c r="F19" s="277"/>
      <c r="G19" s="278"/>
      <c r="H19" s="279"/>
    </row>
    <row r="21" spans="2:6" ht="15">
      <c r="B21" s="317" t="s">
        <v>423</v>
      </c>
      <c r="C21" s="317"/>
      <c r="D21" s="317"/>
      <c r="F21" s="16" t="s">
        <v>424</v>
      </c>
    </row>
    <row r="23" ht="15">
      <c r="I23">
        <v>21</v>
      </c>
    </row>
  </sheetData>
  <sheetProtection/>
  <mergeCells count="6">
    <mergeCell ref="B21:D21"/>
    <mergeCell ref="A1:H1"/>
    <mergeCell ref="B3:D3"/>
    <mergeCell ref="B4:D4"/>
    <mergeCell ref="A5:H5"/>
    <mergeCell ref="A6:H6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6.7109375" style="0" customWidth="1"/>
    <col min="2" max="2" width="9.28125" style="0" customWidth="1"/>
    <col min="3" max="3" width="39.28125" style="0" customWidth="1"/>
    <col min="4" max="4" width="16.7109375" style="0" customWidth="1"/>
    <col min="5" max="5" width="13.57421875" style="0" customWidth="1"/>
    <col min="6" max="6" width="13.28125" style="0" customWidth="1"/>
    <col min="7" max="7" width="12.140625" style="0" customWidth="1"/>
    <col min="8" max="8" width="10.421875" style="0" customWidth="1"/>
  </cols>
  <sheetData>
    <row r="1" spans="1:8" ht="15">
      <c r="A1" s="374" t="s">
        <v>343</v>
      </c>
      <c r="B1" s="374"/>
      <c r="C1" s="374"/>
      <c r="D1" s="374"/>
      <c r="E1" s="374"/>
      <c r="F1" s="374"/>
      <c r="G1" s="374"/>
      <c r="H1" s="374"/>
    </row>
    <row r="2" ht="15">
      <c r="E2" t="s">
        <v>53</v>
      </c>
    </row>
    <row r="3" spans="2:4" ht="15">
      <c r="B3" s="480" t="s">
        <v>282</v>
      </c>
      <c r="C3" s="480"/>
      <c r="D3" s="194" t="s">
        <v>52</v>
      </c>
    </row>
    <row r="4" spans="2:3" ht="27.75" customHeight="1">
      <c r="B4" s="481" t="s">
        <v>258</v>
      </c>
      <c r="C4" s="481"/>
    </row>
    <row r="5" ht="15">
      <c r="A5" t="s">
        <v>417</v>
      </c>
    </row>
    <row r="6" spans="1:8" ht="15">
      <c r="A6" s="374" t="s">
        <v>330</v>
      </c>
      <c r="B6" s="374"/>
      <c r="C6" s="374"/>
      <c r="D6" s="374"/>
      <c r="E6" s="374"/>
      <c r="F6" s="374"/>
      <c r="G6" s="374"/>
      <c r="H6" s="374"/>
    </row>
    <row r="7" spans="2:8" ht="36.75" customHeight="1">
      <c r="B7" s="197" t="s">
        <v>40</v>
      </c>
      <c r="C7" s="198" t="s">
        <v>25</v>
      </c>
      <c r="D7" s="180" t="s">
        <v>13</v>
      </c>
      <c r="E7" s="196" t="s">
        <v>260</v>
      </c>
      <c r="F7" s="196" t="s">
        <v>261</v>
      </c>
      <c r="G7" s="197" t="s">
        <v>259</v>
      </c>
      <c r="H7" s="198" t="s">
        <v>3</v>
      </c>
    </row>
    <row r="8" spans="2:8" ht="15">
      <c r="B8" s="172">
        <v>1</v>
      </c>
      <c r="C8" s="193"/>
      <c r="D8" s="193"/>
      <c r="E8" s="193"/>
      <c r="F8" s="193"/>
      <c r="G8" s="193"/>
      <c r="H8" s="193"/>
    </row>
    <row r="9" spans="2:8" ht="15">
      <c r="B9" s="172">
        <v>2</v>
      </c>
      <c r="C9" s="193"/>
      <c r="D9" s="193"/>
      <c r="E9" s="193"/>
      <c r="F9" s="193"/>
      <c r="G9" s="193"/>
      <c r="H9" s="193"/>
    </row>
    <row r="10" spans="2:8" ht="15">
      <c r="B10" s="172">
        <v>3</v>
      </c>
      <c r="C10" s="193"/>
      <c r="D10" s="193"/>
      <c r="E10" s="193"/>
      <c r="F10" s="193"/>
      <c r="G10" s="193"/>
      <c r="H10" s="193"/>
    </row>
    <row r="11" spans="2:8" ht="15">
      <c r="B11" s="172">
        <v>4</v>
      </c>
      <c r="C11" s="193"/>
      <c r="D11" s="193"/>
      <c r="E11" s="193"/>
      <c r="F11" s="193"/>
      <c r="G11" s="193"/>
      <c r="H11" s="193"/>
    </row>
    <row r="12" spans="2:8" ht="15">
      <c r="B12" s="172">
        <v>5</v>
      </c>
      <c r="C12" s="193"/>
      <c r="D12" s="193"/>
      <c r="E12" s="193"/>
      <c r="F12" s="193"/>
      <c r="G12" s="193"/>
      <c r="H12" s="193"/>
    </row>
    <row r="13" spans="2:8" ht="15">
      <c r="B13" s="172">
        <v>6</v>
      </c>
      <c r="C13" s="193"/>
      <c r="D13" s="193"/>
      <c r="E13" s="193"/>
      <c r="F13" s="193"/>
      <c r="G13" s="193"/>
      <c r="H13" s="193"/>
    </row>
    <row r="14" spans="2:8" ht="15">
      <c r="B14" s="172">
        <v>7</v>
      </c>
      <c r="C14" s="193"/>
      <c r="D14" s="193"/>
      <c r="E14" s="193"/>
      <c r="F14" s="193"/>
      <c r="G14" s="193"/>
      <c r="H14" s="193"/>
    </row>
    <row r="15" spans="2:8" ht="15">
      <c r="B15" s="172">
        <v>8</v>
      </c>
      <c r="C15" s="193"/>
      <c r="D15" s="193"/>
      <c r="E15" s="193"/>
      <c r="F15" s="193"/>
      <c r="G15" s="193"/>
      <c r="H15" s="193"/>
    </row>
    <row r="16" spans="2:8" ht="15">
      <c r="B16" s="172">
        <v>9</v>
      </c>
      <c r="C16" s="193"/>
      <c r="D16" s="193"/>
      <c r="E16" s="193"/>
      <c r="F16" s="193"/>
      <c r="G16" s="193"/>
      <c r="H16" s="193"/>
    </row>
    <row r="17" spans="2:8" ht="15">
      <c r="B17" s="172">
        <v>10</v>
      </c>
      <c r="C17" s="193"/>
      <c r="D17" s="193"/>
      <c r="E17" s="193"/>
      <c r="F17" s="193"/>
      <c r="G17" s="193"/>
      <c r="H17" s="193"/>
    </row>
    <row r="18" spans="2:8" ht="15">
      <c r="B18" s="172">
        <v>11</v>
      </c>
      <c r="C18" s="193"/>
      <c r="D18" s="193"/>
      <c r="E18" s="193"/>
      <c r="F18" s="193"/>
      <c r="G18" s="193"/>
      <c r="H18" s="193"/>
    </row>
    <row r="19" spans="2:8" ht="15">
      <c r="B19" s="172">
        <v>12</v>
      </c>
      <c r="C19" s="193"/>
      <c r="D19" s="193"/>
      <c r="E19" s="193"/>
      <c r="F19" s="193"/>
      <c r="G19" s="193"/>
      <c r="H19" s="193"/>
    </row>
    <row r="22" spans="2:6" ht="15">
      <c r="B22" s="317" t="s">
        <v>423</v>
      </c>
      <c r="C22" s="317"/>
      <c r="D22" s="317"/>
      <c r="F22" s="16" t="s">
        <v>424</v>
      </c>
    </row>
    <row r="24" ht="15">
      <c r="I24">
        <v>22</v>
      </c>
    </row>
  </sheetData>
  <sheetProtection/>
  <mergeCells count="5">
    <mergeCell ref="A1:H1"/>
    <mergeCell ref="B3:C3"/>
    <mergeCell ref="B4:C4"/>
    <mergeCell ref="A6:H6"/>
    <mergeCell ref="B22:D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0">
      <selection activeCell="F27" sqref="F27"/>
    </sheetView>
  </sheetViews>
  <sheetFormatPr defaultColWidth="9.140625" defaultRowHeight="15"/>
  <cols>
    <col min="1" max="1" width="6.8515625" style="0" customWidth="1"/>
    <col min="2" max="2" width="9.140625" style="0" customWidth="1"/>
    <col min="3" max="3" width="18.8515625" style="0" customWidth="1"/>
    <col min="4" max="4" width="19.57421875" style="0" customWidth="1"/>
    <col min="5" max="6" width="18.8515625" style="0" customWidth="1"/>
    <col min="7" max="7" width="10.140625" style="0" customWidth="1"/>
    <col min="8" max="8" width="10.7109375" style="0" customWidth="1"/>
  </cols>
  <sheetData>
    <row r="1" spans="1:8" ht="15">
      <c r="A1" s="428" t="s">
        <v>342</v>
      </c>
      <c r="B1" s="428"/>
      <c r="C1" s="428"/>
      <c r="D1" s="428"/>
      <c r="E1" s="428"/>
      <c r="F1" s="428"/>
      <c r="G1" s="428"/>
      <c r="H1" s="428"/>
    </row>
    <row r="2" ht="15">
      <c r="E2" t="s">
        <v>53</v>
      </c>
    </row>
    <row r="3" spans="2:4" ht="15">
      <c r="B3" s="482" t="s">
        <v>262</v>
      </c>
      <c r="C3" s="482"/>
      <c r="D3" s="13" t="s">
        <v>52</v>
      </c>
    </row>
    <row r="4" spans="2:4" ht="15">
      <c r="B4" s="316" t="s">
        <v>263</v>
      </c>
      <c r="C4" s="316"/>
      <c r="D4" s="16"/>
    </row>
    <row r="5" spans="1:8" ht="15">
      <c r="A5" s="428" t="s">
        <v>418</v>
      </c>
      <c r="B5" s="428"/>
      <c r="C5" s="428"/>
      <c r="D5" s="428"/>
      <c r="E5" s="428"/>
      <c r="F5" s="428"/>
      <c r="G5" s="428"/>
      <c r="H5" s="428"/>
    </row>
    <row r="6" spans="1:8" ht="15">
      <c r="A6" s="280"/>
      <c r="B6" s="280"/>
      <c r="C6" s="280"/>
      <c r="D6" s="280"/>
      <c r="E6" s="280"/>
      <c r="F6" s="280"/>
      <c r="G6" s="280"/>
      <c r="H6" s="280"/>
    </row>
    <row r="7" spans="1:8" ht="15">
      <c r="A7" s="280"/>
      <c r="B7" s="428" t="s">
        <v>419</v>
      </c>
      <c r="C7" s="428"/>
      <c r="D7" s="428"/>
      <c r="E7" s="428"/>
      <c r="F7" s="428"/>
      <c r="G7" s="428"/>
      <c r="H7" s="428"/>
    </row>
    <row r="8" spans="1:8" ht="15">
      <c r="A8" s="280"/>
      <c r="B8" s="428" t="s">
        <v>420</v>
      </c>
      <c r="C8" s="428"/>
      <c r="D8" s="428"/>
      <c r="E8" s="428"/>
      <c r="F8" s="428"/>
      <c r="G8" s="428"/>
      <c r="H8" s="428"/>
    </row>
    <row r="9" spans="1:8" ht="15">
      <c r="A9" s="280"/>
      <c r="B9" s="428" t="s">
        <v>421</v>
      </c>
      <c r="C9" s="428"/>
      <c r="D9" s="428"/>
      <c r="E9" s="428"/>
      <c r="F9" s="428"/>
      <c r="G9" s="428"/>
      <c r="H9" s="428"/>
    </row>
    <row r="10" spans="1:8" ht="15">
      <c r="A10" s="280"/>
      <c r="B10" s="428" t="s">
        <v>422</v>
      </c>
      <c r="C10" s="428"/>
      <c r="D10" s="428"/>
      <c r="E10" s="428"/>
      <c r="F10" s="428"/>
      <c r="G10" s="428"/>
      <c r="H10" s="428"/>
    </row>
    <row r="11" spans="1:8" ht="15">
      <c r="A11" s="374" t="s">
        <v>330</v>
      </c>
      <c r="B11" s="374"/>
      <c r="C11" s="374"/>
      <c r="D11" s="374"/>
      <c r="E11" s="374"/>
      <c r="F11" s="374"/>
      <c r="G11" s="374"/>
      <c r="H11" s="374"/>
    </row>
    <row r="12" spans="2:8" ht="45.75" customHeight="1">
      <c r="B12" s="281" t="s">
        <v>40</v>
      </c>
      <c r="C12" s="281" t="s">
        <v>25</v>
      </c>
      <c r="D12" s="281" t="s">
        <v>13</v>
      </c>
      <c r="E12" s="281" t="s">
        <v>265</v>
      </c>
      <c r="F12" s="281" t="s">
        <v>264</v>
      </c>
      <c r="G12" s="281" t="s">
        <v>259</v>
      </c>
      <c r="H12" s="281" t="s">
        <v>3</v>
      </c>
    </row>
    <row r="13" spans="2:8" ht="18" customHeight="1">
      <c r="B13" s="172">
        <v>1</v>
      </c>
      <c r="C13" s="193"/>
      <c r="D13" s="193"/>
      <c r="E13" s="193"/>
      <c r="F13" s="193"/>
      <c r="G13" s="199"/>
      <c r="H13" s="172"/>
    </row>
    <row r="14" spans="2:8" ht="18" customHeight="1">
      <c r="B14" s="172">
        <v>2</v>
      </c>
      <c r="C14" s="193"/>
      <c r="D14" s="193"/>
      <c r="E14" s="193"/>
      <c r="F14" s="193"/>
      <c r="G14" s="199"/>
      <c r="H14" s="172"/>
    </row>
    <row r="15" spans="2:8" ht="18" customHeight="1">
      <c r="B15" s="172">
        <v>3</v>
      </c>
      <c r="C15" s="193"/>
      <c r="D15" s="193"/>
      <c r="E15" s="193"/>
      <c r="F15" s="193"/>
      <c r="G15" s="199"/>
      <c r="H15" s="172"/>
    </row>
    <row r="16" spans="2:8" ht="18" customHeight="1">
      <c r="B16" s="172">
        <v>4</v>
      </c>
      <c r="C16" s="193"/>
      <c r="D16" s="193"/>
      <c r="E16" s="193"/>
      <c r="F16" s="193"/>
      <c r="G16" s="199"/>
      <c r="H16" s="172"/>
    </row>
    <row r="17" spans="2:8" ht="18" customHeight="1">
      <c r="B17" s="172">
        <v>5</v>
      </c>
      <c r="C17" s="193"/>
      <c r="D17" s="193"/>
      <c r="E17" s="193"/>
      <c r="F17" s="193"/>
      <c r="G17" s="199"/>
      <c r="H17" s="172"/>
    </row>
    <row r="18" spans="2:8" ht="18" customHeight="1">
      <c r="B18" s="172">
        <v>6</v>
      </c>
      <c r="C18" s="193"/>
      <c r="D18" s="193"/>
      <c r="E18" s="193"/>
      <c r="F18" s="193"/>
      <c r="G18" s="199"/>
      <c r="H18" s="172"/>
    </row>
    <row r="19" spans="2:8" ht="18" customHeight="1">
      <c r="B19" s="172">
        <v>7</v>
      </c>
      <c r="C19" s="193"/>
      <c r="D19" s="193"/>
      <c r="E19" s="193"/>
      <c r="F19" s="193"/>
      <c r="G19" s="199"/>
      <c r="H19" s="172"/>
    </row>
    <row r="20" spans="2:8" ht="18" customHeight="1">
      <c r="B20" s="172">
        <v>8</v>
      </c>
      <c r="C20" s="193"/>
      <c r="D20" s="193"/>
      <c r="E20" s="193"/>
      <c r="F20" s="193"/>
      <c r="G20" s="199"/>
      <c r="H20" s="172"/>
    </row>
    <row r="21" spans="2:8" ht="18" customHeight="1">
      <c r="B21" s="172">
        <v>9</v>
      </c>
      <c r="C21" s="193"/>
      <c r="D21" s="193"/>
      <c r="E21" s="193"/>
      <c r="F21" s="193"/>
      <c r="G21" s="199"/>
      <c r="H21" s="172"/>
    </row>
    <row r="22" spans="2:8" ht="18" customHeight="1">
      <c r="B22" s="172">
        <v>10</v>
      </c>
      <c r="C22" s="193"/>
      <c r="D22" s="193"/>
      <c r="E22" s="193"/>
      <c r="F22" s="193"/>
      <c r="G22" s="199"/>
      <c r="H22" s="172"/>
    </row>
    <row r="23" spans="2:8" ht="18" customHeight="1">
      <c r="B23" s="172">
        <v>11</v>
      </c>
      <c r="C23" s="193"/>
      <c r="D23" s="193"/>
      <c r="E23" s="193"/>
      <c r="F23" s="193"/>
      <c r="G23" s="199"/>
      <c r="H23" s="172"/>
    </row>
    <row r="24" spans="2:8" ht="18" customHeight="1">
      <c r="B24" s="172">
        <v>12</v>
      </c>
      <c r="C24" s="193"/>
      <c r="D24" s="193"/>
      <c r="E24" s="193"/>
      <c r="F24" s="193"/>
      <c r="G24" s="199"/>
      <c r="H24" s="172"/>
    </row>
    <row r="27" spans="2:9" ht="15">
      <c r="B27" s="317" t="s">
        <v>423</v>
      </c>
      <c r="C27" s="317"/>
      <c r="D27" s="317"/>
      <c r="F27" s="16" t="s">
        <v>424</v>
      </c>
      <c r="I27">
        <v>23</v>
      </c>
    </row>
  </sheetData>
  <sheetProtection/>
  <mergeCells count="10">
    <mergeCell ref="B27:D27"/>
    <mergeCell ref="A1:H1"/>
    <mergeCell ref="B3:C3"/>
    <mergeCell ref="B4:C4"/>
    <mergeCell ref="A5:H5"/>
    <mergeCell ref="A11:H11"/>
    <mergeCell ref="B7:H7"/>
    <mergeCell ref="B8:H8"/>
    <mergeCell ref="B9:H9"/>
    <mergeCell ref="B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view="pageLayout" zoomScale="0" zoomScalePageLayoutView="0" workbookViewId="0" topLeftCell="A7">
      <selection activeCell="C9" sqref="C9:L10"/>
    </sheetView>
  </sheetViews>
  <sheetFormatPr defaultColWidth="9.140625" defaultRowHeight="15"/>
  <cols>
    <col min="1" max="1" width="4.140625" style="0" customWidth="1"/>
    <col min="2" max="2" width="9.140625" style="23" customWidth="1"/>
    <col min="3" max="3" width="14.28125" style="0" customWidth="1"/>
    <col min="4" max="4" width="18.140625" style="0" customWidth="1"/>
    <col min="5" max="11" width="7.8515625" style="0" customWidth="1"/>
    <col min="12" max="12" width="17.140625" style="23" customWidth="1"/>
  </cols>
  <sheetData>
    <row r="1" spans="1:12" ht="15">
      <c r="A1" s="410" t="s">
        <v>370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3:12" ht="15">
      <c r="C2" s="13"/>
      <c r="D2" s="13"/>
      <c r="E2" s="13"/>
      <c r="F2" s="13"/>
      <c r="G2" s="13"/>
      <c r="H2" s="13"/>
      <c r="I2" s="13"/>
      <c r="J2" s="13"/>
      <c r="K2" s="13"/>
      <c r="L2" s="39"/>
    </row>
    <row r="3" spans="2:12" ht="21.75" customHeight="1">
      <c r="B3" s="69"/>
      <c r="C3" s="303" t="s">
        <v>325</v>
      </c>
      <c r="D3" s="303"/>
      <c r="E3" s="303"/>
      <c r="F3" s="303"/>
      <c r="G3" s="303"/>
      <c r="H3" s="303"/>
      <c r="I3" s="303"/>
      <c r="J3" s="303"/>
      <c r="K3" s="303"/>
      <c r="L3" s="303"/>
    </row>
    <row r="4" spans="2:12" ht="21.75" customHeight="1">
      <c r="B4" s="69"/>
      <c r="C4" s="303" t="s">
        <v>326</v>
      </c>
      <c r="D4" s="303"/>
      <c r="E4" s="303"/>
      <c r="F4" s="303"/>
      <c r="G4" s="303"/>
      <c r="H4" s="303"/>
      <c r="I4" s="303"/>
      <c r="J4" s="303"/>
      <c r="K4" s="303"/>
      <c r="L4" s="303"/>
    </row>
    <row r="5" spans="2:12" ht="21.75" customHeight="1">
      <c r="B5" s="69"/>
      <c r="C5" s="303" t="s">
        <v>327</v>
      </c>
      <c r="D5" s="303"/>
      <c r="E5" s="303"/>
      <c r="F5" s="303"/>
      <c r="G5" s="303"/>
      <c r="H5" s="303"/>
      <c r="I5" s="303"/>
      <c r="J5" s="303"/>
      <c r="K5" s="303"/>
      <c r="L5" s="303"/>
    </row>
    <row r="6" spans="2:12" ht="16.5" customHeight="1">
      <c r="B6" s="69"/>
      <c r="C6" s="303" t="s">
        <v>272</v>
      </c>
      <c r="D6" s="303"/>
      <c r="E6" s="303"/>
      <c r="F6" s="303"/>
      <c r="G6" s="303"/>
      <c r="H6" s="303"/>
      <c r="I6" s="303"/>
      <c r="J6" s="303"/>
      <c r="K6" s="303"/>
      <c r="L6" s="303"/>
    </row>
    <row r="7" spans="2:12" ht="33" customHeight="1">
      <c r="B7" s="69"/>
      <c r="C7" s="446" t="s">
        <v>448</v>
      </c>
      <c r="D7" s="446"/>
      <c r="E7" s="446"/>
      <c r="F7" s="446"/>
      <c r="G7" s="446"/>
      <c r="H7" s="446"/>
      <c r="I7" s="446"/>
      <c r="J7" s="446"/>
      <c r="K7" s="446"/>
      <c r="L7" s="446"/>
    </row>
    <row r="8" spans="2:12" ht="21.75" customHeight="1">
      <c r="B8" s="69"/>
      <c r="C8" s="303" t="s">
        <v>449</v>
      </c>
      <c r="D8" s="303"/>
      <c r="E8" s="303"/>
      <c r="F8" s="303"/>
      <c r="G8" s="303"/>
      <c r="H8" s="303"/>
      <c r="I8" s="303"/>
      <c r="J8" s="303"/>
      <c r="K8" s="303"/>
      <c r="L8" s="303"/>
    </row>
    <row r="9" spans="2:12" ht="15" customHeight="1">
      <c r="B9" s="69"/>
      <c r="C9" s="446" t="s">
        <v>450</v>
      </c>
      <c r="D9" s="446"/>
      <c r="E9" s="446"/>
      <c r="F9" s="446"/>
      <c r="G9" s="446"/>
      <c r="H9" s="446"/>
      <c r="I9" s="446"/>
      <c r="J9" s="446"/>
      <c r="K9" s="446"/>
      <c r="L9" s="446"/>
    </row>
    <row r="10" spans="3:12" ht="20.25" customHeight="1">
      <c r="C10" s="446"/>
      <c r="D10" s="446"/>
      <c r="E10" s="446"/>
      <c r="F10" s="446"/>
      <c r="G10" s="446"/>
      <c r="H10" s="446"/>
      <c r="I10" s="446"/>
      <c r="J10" s="446"/>
      <c r="K10" s="446"/>
      <c r="L10" s="446"/>
    </row>
    <row r="11" ht="15">
      <c r="C11" s="18"/>
    </row>
    <row r="12" spans="1:12" ht="15">
      <c r="A12" s="374" t="s">
        <v>330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</row>
    <row r="13" spans="2:12" s="63" customFormat="1" ht="27" customHeight="1">
      <c r="B13" s="305" t="s">
        <v>40</v>
      </c>
      <c r="C13" s="308" t="s">
        <v>25</v>
      </c>
      <c r="D13" s="450" t="s">
        <v>0</v>
      </c>
      <c r="E13" s="483" t="s">
        <v>328</v>
      </c>
      <c r="F13" s="484"/>
      <c r="G13" s="484"/>
      <c r="H13" s="484"/>
      <c r="I13" s="484"/>
      <c r="J13" s="484"/>
      <c r="K13" s="484"/>
      <c r="L13" s="450" t="s">
        <v>15</v>
      </c>
    </row>
    <row r="14" spans="2:12" s="63" customFormat="1" ht="15" customHeight="1">
      <c r="B14" s="306"/>
      <c r="C14" s="309"/>
      <c r="D14" s="451"/>
      <c r="E14" s="450">
        <v>1</v>
      </c>
      <c r="F14" s="450">
        <v>2</v>
      </c>
      <c r="G14" s="450">
        <v>3</v>
      </c>
      <c r="H14" s="450">
        <v>4</v>
      </c>
      <c r="I14" s="450">
        <v>5</v>
      </c>
      <c r="J14" s="424">
        <v>6</v>
      </c>
      <c r="K14" s="485">
        <v>7</v>
      </c>
      <c r="L14" s="451"/>
    </row>
    <row r="15" spans="2:12" s="63" customFormat="1" ht="12" customHeight="1">
      <c r="B15" s="307"/>
      <c r="C15" s="310"/>
      <c r="D15" s="452"/>
      <c r="E15" s="452"/>
      <c r="F15" s="452"/>
      <c r="G15" s="452"/>
      <c r="H15" s="452"/>
      <c r="I15" s="452"/>
      <c r="J15" s="424"/>
      <c r="K15" s="486"/>
      <c r="L15" s="452"/>
    </row>
    <row r="16" spans="2:12" ht="15">
      <c r="B16" s="155">
        <v>1</v>
      </c>
      <c r="C16" s="134"/>
      <c r="D16" s="134"/>
      <c r="E16" s="131"/>
      <c r="F16" s="131"/>
      <c r="G16" s="131"/>
      <c r="H16" s="131"/>
      <c r="I16" s="131"/>
      <c r="J16" s="131"/>
      <c r="K16" s="131"/>
      <c r="L16" s="64"/>
    </row>
    <row r="17" spans="2:12" ht="15">
      <c r="B17" s="131">
        <v>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64"/>
    </row>
    <row r="18" spans="2:12" ht="15">
      <c r="B18" s="131">
        <v>3</v>
      </c>
      <c r="C18" s="134"/>
      <c r="D18" s="134"/>
      <c r="E18" s="134"/>
      <c r="F18" s="134"/>
      <c r="G18" s="134"/>
      <c r="H18" s="134"/>
      <c r="I18" s="134"/>
      <c r="J18" s="134"/>
      <c r="K18" s="134"/>
      <c r="L18" s="64"/>
    </row>
    <row r="19" spans="2:12" ht="15">
      <c r="B19" s="155">
        <v>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64"/>
    </row>
    <row r="20" spans="2:12" ht="15">
      <c r="B20" s="131">
        <v>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64"/>
    </row>
    <row r="21" spans="2:12" ht="15">
      <c r="B21" s="131">
        <v>6</v>
      </c>
      <c r="C21" s="134"/>
      <c r="D21" s="134"/>
      <c r="E21" s="134"/>
      <c r="F21" s="134"/>
      <c r="G21" s="134"/>
      <c r="H21" s="134"/>
      <c r="I21" s="134"/>
      <c r="J21" s="134"/>
      <c r="K21" s="134"/>
      <c r="L21" s="64"/>
    </row>
    <row r="22" spans="2:12" ht="15">
      <c r="B22" s="155">
        <v>7</v>
      </c>
      <c r="C22" s="134"/>
      <c r="D22" s="134"/>
      <c r="E22" s="134"/>
      <c r="F22" s="134"/>
      <c r="G22" s="134"/>
      <c r="H22" s="134"/>
      <c r="I22" s="134"/>
      <c r="J22" s="134"/>
      <c r="K22" s="134"/>
      <c r="L22" s="64"/>
    </row>
    <row r="23" spans="2:12" ht="15">
      <c r="B23" s="131">
        <v>8</v>
      </c>
      <c r="C23" s="134"/>
      <c r="D23" s="134"/>
      <c r="E23" s="134"/>
      <c r="F23" s="134"/>
      <c r="G23" s="134"/>
      <c r="H23" s="134"/>
      <c r="I23" s="134"/>
      <c r="J23" s="134"/>
      <c r="K23" s="134"/>
      <c r="L23" s="64"/>
    </row>
    <row r="24" spans="2:12" ht="15">
      <c r="B24" s="131">
        <v>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64"/>
    </row>
    <row r="25" spans="2:12" ht="15">
      <c r="B25" s="155">
        <v>10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64"/>
    </row>
    <row r="26" spans="2:12" ht="15">
      <c r="B26" s="131">
        <v>11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64"/>
    </row>
    <row r="27" spans="2:12" ht="15">
      <c r="B27" s="131">
        <v>12</v>
      </c>
      <c r="C27" s="134"/>
      <c r="D27" s="134"/>
      <c r="E27" s="134"/>
      <c r="F27" s="134"/>
      <c r="G27" s="134"/>
      <c r="H27" s="134"/>
      <c r="I27" s="134"/>
      <c r="J27" s="134"/>
      <c r="K27" s="134"/>
      <c r="L27" s="64"/>
    </row>
    <row r="29" spans="2:12" ht="15">
      <c r="B29" s="317" t="s">
        <v>423</v>
      </c>
      <c r="C29" s="317"/>
      <c r="D29" s="317"/>
      <c r="H29" s="16" t="s">
        <v>424</v>
      </c>
      <c r="L29" s="23">
        <v>24</v>
      </c>
    </row>
  </sheetData>
  <sheetProtection/>
  <mergeCells count="22">
    <mergeCell ref="C5:L5"/>
    <mergeCell ref="C3:L3"/>
    <mergeCell ref="C4:L4"/>
    <mergeCell ref="B29:D29"/>
    <mergeCell ref="E14:E15"/>
    <mergeCell ref="F14:F15"/>
    <mergeCell ref="G14:G15"/>
    <mergeCell ref="A1:L1"/>
    <mergeCell ref="B13:B15"/>
    <mergeCell ref="C13:C15"/>
    <mergeCell ref="D13:D15"/>
    <mergeCell ref="A12:L12"/>
    <mergeCell ref="H14:H15"/>
    <mergeCell ref="C6:L6"/>
    <mergeCell ref="C7:L7"/>
    <mergeCell ref="C8:L8"/>
    <mergeCell ref="E13:K13"/>
    <mergeCell ref="L13:L15"/>
    <mergeCell ref="K14:K15"/>
    <mergeCell ref="J14:J15"/>
    <mergeCell ref="I14:I15"/>
    <mergeCell ref="C9:L10"/>
  </mergeCells>
  <printOptions/>
  <pageMargins left="0.7" right="0.7" top="0.75" bottom="0.75" header="0.3" footer="0.3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4"/>
  <sheetViews>
    <sheetView view="pageLayout" zoomScale="0" zoomScalePageLayoutView="0" workbookViewId="0" topLeftCell="A1">
      <selection activeCell="H13" sqref="H13"/>
    </sheetView>
  </sheetViews>
  <sheetFormatPr defaultColWidth="9.140625" defaultRowHeight="15"/>
  <cols>
    <col min="1" max="1" width="6.28125" style="0" customWidth="1"/>
    <col min="2" max="2" width="13.421875" style="0" customWidth="1"/>
    <col min="3" max="3" width="17.8515625" style="0" customWidth="1"/>
    <col min="4" max="4" width="21.7109375" style="23" customWidth="1"/>
    <col min="5" max="5" width="17.421875" style="0" customWidth="1"/>
    <col min="6" max="6" width="19.00390625" style="0" customWidth="1"/>
    <col min="7" max="7" width="8.8515625" style="0" customWidth="1"/>
  </cols>
  <sheetData>
    <row r="1" spans="2:7" ht="15.75">
      <c r="B1" s="22" t="s">
        <v>311</v>
      </c>
      <c r="C1" s="22"/>
      <c r="D1" s="62"/>
      <c r="E1" s="61"/>
      <c r="F1" s="61"/>
      <c r="G1" s="63"/>
    </row>
    <row r="2" spans="2:7" ht="15.75">
      <c r="B2" s="22"/>
      <c r="C2" s="22"/>
      <c r="D2" s="62"/>
      <c r="E2" s="61"/>
      <c r="F2" s="61"/>
      <c r="G2" s="63"/>
    </row>
    <row r="3" spans="2:7" ht="15">
      <c r="B3" s="92" t="s">
        <v>291</v>
      </c>
      <c r="C3" s="92"/>
      <c r="D3" s="92"/>
      <c r="E3" s="111"/>
      <c r="F3" s="61"/>
      <c r="G3" s="63"/>
    </row>
    <row r="4" spans="1:7" ht="20.25" customHeight="1">
      <c r="A4" s="75"/>
      <c r="B4" s="92" t="s">
        <v>313</v>
      </c>
      <c r="C4" s="92"/>
      <c r="D4" s="92"/>
      <c r="E4" s="111"/>
      <c r="F4" s="75"/>
      <c r="G4" s="75"/>
    </row>
    <row r="5" spans="1:7" ht="15">
      <c r="A5" s="75"/>
      <c r="B5" s="92" t="s">
        <v>314</v>
      </c>
      <c r="C5" s="92"/>
      <c r="D5" s="92"/>
      <c r="E5" s="87"/>
      <c r="F5" s="75"/>
      <c r="G5" s="75"/>
    </row>
    <row r="6" spans="1:7" ht="15">
      <c r="A6" s="75"/>
      <c r="B6" s="92" t="s">
        <v>315</v>
      </c>
      <c r="C6" s="92"/>
      <c r="D6" s="92"/>
      <c r="E6" s="87"/>
      <c r="F6" s="75"/>
      <c r="G6" s="75"/>
    </row>
    <row r="7" spans="1:7" ht="15">
      <c r="A7" s="75"/>
      <c r="B7" s="92" t="s">
        <v>316</v>
      </c>
      <c r="C7" s="92"/>
      <c r="D7" s="92"/>
      <c r="E7" s="87"/>
      <c r="F7" s="75"/>
      <c r="G7" s="75"/>
    </row>
    <row r="8" spans="1:9" ht="15.75">
      <c r="A8" s="75"/>
      <c r="B8" s="92" t="s">
        <v>44</v>
      </c>
      <c r="C8" s="92"/>
      <c r="D8" s="92"/>
      <c r="E8" s="92"/>
      <c r="F8" s="92"/>
      <c r="G8" s="92"/>
      <c r="I8" s="30"/>
    </row>
    <row r="9" spans="1:9" ht="15.75">
      <c r="A9" s="75"/>
      <c r="B9" s="75"/>
      <c r="C9" s="75"/>
      <c r="D9" s="69"/>
      <c r="E9" s="113"/>
      <c r="F9" s="92"/>
      <c r="G9" s="92"/>
      <c r="H9" s="30"/>
      <c r="I9" s="30"/>
    </row>
    <row r="10" spans="1:9" ht="15.75">
      <c r="A10" s="375" t="s">
        <v>312</v>
      </c>
      <c r="B10" s="375"/>
      <c r="C10" s="375"/>
      <c r="D10" s="375"/>
      <c r="E10" s="375"/>
      <c r="F10" s="375"/>
      <c r="G10" s="375"/>
      <c r="H10" s="31"/>
      <c r="I10" s="31"/>
    </row>
    <row r="11" spans="1:7" ht="15">
      <c r="A11" s="75"/>
      <c r="B11" s="75"/>
      <c r="C11" s="90" t="s">
        <v>12</v>
      </c>
      <c r="D11" s="90"/>
      <c r="E11" s="88"/>
      <c r="F11" s="88"/>
      <c r="G11" s="89"/>
    </row>
    <row r="12" spans="1:7" ht="15">
      <c r="A12" s="90" t="s">
        <v>281</v>
      </c>
      <c r="B12" s="90"/>
      <c r="C12" s="90"/>
      <c r="D12" s="90"/>
      <c r="E12" s="90"/>
      <c r="F12" s="90"/>
      <c r="G12" s="226"/>
    </row>
    <row r="13" spans="1:7" ht="21.75" customHeight="1">
      <c r="A13" s="305" t="s">
        <v>40</v>
      </c>
      <c r="B13" s="320" t="s">
        <v>25</v>
      </c>
      <c r="C13" s="405" t="s">
        <v>13</v>
      </c>
      <c r="D13" s="487" t="s">
        <v>322</v>
      </c>
      <c r="E13" s="488"/>
      <c r="F13" s="489"/>
      <c r="G13" s="490" t="s">
        <v>3</v>
      </c>
    </row>
    <row r="14" spans="1:7" ht="30" customHeight="1">
      <c r="A14" s="307"/>
      <c r="B14" s="321"/>
      <c r="C14" s="405"/>
      <c r="D14" s="222" t="s">
        <v>56</v>
      </c>
      <c r="E14" s="225" t="s">
        <v>55</v>
      </c>
      <c r="F14" s="224" t="s">
        <v>323</v>
      </c>
      <c r="G14" s="491"/>
    </row>
    <row r="15" spans="1:7" ht="17.25" customHeight="1">
      <c r="A15" s="172">
        <v>1</v>
      </c>
      <c r="B15" s="193" t="s">
        <v>151</v>
      </c>
      <c r="C15" s="193" t="s">
        <v>152</v>
      </c>
      <c r="D15" s="133">
        <v>71710111</v>
      </c>
      <c r="E15" s="223">
        <v>1599376</v>
      </c>
      <c r="F15" s="141">
        <v>2.230335412533387</v>
      </c>
      <c r="G15" s="221" t="e">
        <f>#VALUE!</f>
        <v>#VALUE!</v>
      </c>
    </row>
    <row r="16" spans="1:7" ht="17.25" customHeight="1">
      <c r="A16" s="172">
        <v>2</v>
      </c>
      <c r="B16" s="193"/>
      <c r="C16" s="193" t="s">
        <v>153</v>
      </c>
      <c r="D16" s="133">
        <v>75940812</v>
      </c>
      <c r="E16" s="223">
        <v>247898</v>
      </c>
      <c r="F16" s="141">
        <v>0.3264358037151354</v>
      </c>
      <c r="G16" s="221" t="e">
        <f>#VALUE!</f>
        <v>#VALUE!</v>
      </c>
    </row>
    <row r="17" spans="1:7" ht="16.5" customHeight="1">
      <c r="A17" s="172">
        <v>3</v>
      </c>
      <c r="B17" s="193"/>
      <c r="C17" s="193" t="s">
        <v>154</v>
      </c>
      <c r="D17" s="133">
        <v>65791598</v>
      </c>
      <c r="E17" s="223">
        <v>1725633</v>
      </c>
      <c r="F17" s="141">
        <v>2.6228774683356986</v>
      </c>
      <c r="G17" s="221"/>
    </row>
    <row r="18" spans="1:7" ht="16.5" customHeight="1">
      <c r="A18" s="172">
        <v>4</v>
      </c>
      <c r="B18" s="193"/>
      <c r="C18" s="193" t="s">
        <v>155</v>
      </c>
      <c r="D18" s="133">
        <v>59578647</v>
      </c>
      <c r="E18" s="223">
        <v>157417</v>
      </c>
      <c r="F18" s="141">
        <v>0.2642171447767184</v>
      </c>
      <c r="G18" s="221"/>
    </row>
    <row r="19" spans="1:7" ht="15">
      <c r="A19" s="172">
        <v>5</v>
      </c>
      <c r="B19" s="193"/>
      <c r="C19" s="193" t="s">
        <v>156</v>
      </c>
      <c r="D19" s="133">
        <v>84958896</v>
      </c>
      <c r="E19" s="223">
        <v>0</v>
      </c>
      <c r="F19" s="141">
        <v>0</v>
      </c>
      <c r="G19" s="221"/>
    </row>
    <row r="20" spans="1:7" ht="15">
      <c r="A20" s="172">
        <v>6</v>
      </c>
      <c r="B20" s="193"/>
      <c r="C20" s="193" t="s">
        <v>157</v>
      </c>
      <c r="D20" s="133">
        <v>111041069</v>
      </c>
      <c r="E20" s="132">
        <v>649539</v>
      </c>
      <c r="F20" s="132">
        <v>0.5849538426183559</v>
      </c>
      <c r="G20" s="221"/>
    </row>
    <row r="21" spans="1:7" ht="15">
      <c r="A21" s="172">
        <v>7</v>
      </c>
      <c r="B21" s="193"/>
      <c r="C21" s="193" t="s">
        <v>158</v>
      </c>
      <c r="D21" s="133">
        <v>89977479</v>
      </c>
      <c r="E21" s="132">
        <v>527134</v>
      </c>
      <c r="F21" s="132">
        <v>0.5858510439039973</v>
      </c>
      <c r="G21" s="221"/>
    </row>
    <row r="22" spans="1:7" ht="15">
      <c r="A22" s="172">
        <v>8</v>
      </c>
      <c r="B22" s="193"/>
      <c r="C22" s="193" t="s">
        <v>159</v>
      </c>
      <c r="D22" s="133">
        <v>89647592</v>
      </c>
      <c r="E22" s="132">
        <v>854238</v>
      </c>
      <c r="F22" s="132">
        <v>0.9528844901935569</v>
      </c>
      <c r="G22" s="221"/>
    </row>
    <row r="23" spans="1:7" ht="15">
      <c r="A23" s="172">
        <v>9</v>
      </c>
      <c r="B23" s="193"/>
      <c r="C23" s="193" t="s">
        <v>160</v>
      </c>
      <c r="D23" s="133">
        <v>99997754</v>
      </c>
      <c r="E23" s="132">
        <v>260666</v>
      </c>
      <c r="F23" s="132">
        <v>0.2606718546898563</v>
      </c>
      <c r="G23" s="221"/>
    </row>
    <row r="24" spans="1:7" ht="15">
      <c r="A24" s="172">
        <v>10</v>
      </c>
      <c r="B24" s="193"/>
      <c r="C24" s="193" t="s">
        <v>161</v>
      </c>
      <c r="D24" s="133">
        <v>71613215</v>
      </c>
      <c r="E24" s="132">
        <v>752393</v>
      </c>
      <c r="F24" s="132">
        <v>1.0506342998286</v>
      </c>
      <c r="G24" s="221"/>
    </row>
    <row r="25" spans="1:7" ht="15">
      <c r="A25" s="172">
        <v>11</v>
      </c>
      <c r="B25" s="193" t="s">
        <v>162</v>
      </c>
      <c r="C25" s="193" t="s">
        <v>162</v>
      </c>
      <c r="D25" s="133">
        <v>33985826</v>
      </c>
      <c r="E25" s="132">
        <v>1330575</v>
      </c>
      <c r="F25" s="132">
        <v>3.9150880134559625</v>
      </c>
      <c r="G25" s="221"/>
    </row>
    <row r="26" spans="1:7" ht="15">
      <c r="A26" s="172">
        <v>12</v>
      </c>
      <c r="B26" s="193"/>
      <c r="C26" s="193" t="s">
        <v>163</v>
      </c>
      <c r="D26" s="133">
        <v>31341921</v>
      </c>
      <c r="E26" s="132">
        <v>1532722</v>
      </c>
      <c r="F26" s="132">
        <v>4.890325644047153</v>
      </c>
      <c r="G26" s="221"/>
    </row>
    <row r="27" spans="1:7" ht="15">
      <c r="A27" s="172">
        <v>13</v>
      </c>
      <c r="B27" s="193"/>
      <c r="C27" s="193" t="s">
        <v>164</v>
      </c>
      <c r="D27" s="133">
        <v>91546156</v>
      </c>
      <c r="E27" s="132">
        <v>5739348</v>
      </c>
      <c r="F27" s="132">
        <v>6.269348982823485</v>
      </c>
      <c r="G27" s="221"/>
    </row>
    <row r="28" spans="1:7" ht="15">
      <c r="A28" s="172">
        <v>14</v>
      </c>
      <c r="B28" s="193"/>
      <c r="C28" s="193" t="s">
        <v>165</v>
      </c>
      <c r="D28" s="133">
        <v>147311906</v>
      </c>
      <c r="E28" s="132">
        <v>2316881</v>
      </c>
      <c r="F28" s="132">
        <v>1.5727724003516728</v>
      </c>
      <c r="G28" s="221"/>
    </row>
    <row r="29" spans="1:7" ht="15">
      <c r="A29" s="172">
        <v>15</v>
      </c>
      <c r="B29" s="193" t="s">
        <v>166</v>
      </c>
      <c r="C29" s="193" t="s">
        <v>167</v>
      </c>
      <c r="D29" s="133">
        <v>53529878</v>
      </c>
      <c r="E29" s="132">
        <v>2577366</v>
      </c>
      <c r="F29" s="132">
        <v>4.814817623907157</v>
      </c>
      <c r="G29" s="221"/>
    </row>
    <row r="30" spans="1:7" ht="15">
      <c r="A30" s="172">
        <v>16</v>
      </c>
      <c r="B30" s="193"/>
      <c r="C30" s="193" t="s">
        <v>166</v>
      </c>
      <c r="D30" s="133">
        <v>47536229</v>
      </c>
      <c r="E30" s="132">
        <v>2867199</v>
      </c>
      <c r="F30" s="132">
        <v>6.031608018381096</v>
      </c>
      <c r="G30" s="221"/>
    </row>
    <row r="31" spans="1:7" ht="15">
      <c r="A31" s="172">
        <v>17</v>
      </c>
      <c r="B31" s="193"/>
      <c r="C31" s="193" t="s">
        <v>168</v>
      </c>
      <c r="D31" s="133">
        <v>66532304</v>
      </c>
      <c r="E31" s="132">
        <v>3211476</v>
      </c>
      <c r="F31" s="132">
        <v>4.826942412816487</v>
      </c>
      <c r="G31" s="221"/>
    </row>
    <row r="32" spans="1:7" ht="15">
      <c r="A32" s="172">
        <v>18</v>
      </c>
      <c r="B32" s="193"/>
      <c r="C32" s="193" t="s">
        <v>169</v>
      </c>
      <c r="D32" s="133">
        <v>54508124</v>
      </c>
      <c r="E32" s="132">
        <v>0</v>
      </c>
      <c r="F32" s="132">
        <v>0</v>
      </c>
      <c r="G32" s="221"/>
    </row>
    <row r="33" spans="1:7" ht="15">
      <c r="A33" s="172">
        <v>19</v>
      </c>
      <c r="B33" s="193"/>
      <c r="C33" s="193" t="s">
        <v>170</v>
      </c>
      <c r="D33" s="133">
        <v>79145550</v>
      </c>
      <c r="E33" s="132">
        <v>1574367</v>
      </c>
      <c r="F33" s="132">
        <v>1.9892046994429882</v>
      </c>
      <c r="G33" s="221"/>
    </row>
    <row r="34" spans="1:7" ht="15">
      <c r="A34" s="172">
        <v>20</v>
      </c>
      <c r="B34" s="193"/>
      <c r="C34" s="193" t="s">
        <v>171</v>
      </c>
      <c r="D34" s="133">
        <v>72796103</v>
      </c>
      <c r="E34" s="132">
        <v>2971750</v>
      </c>
      <c r="F34" s="132">
        <v>4.082292701849713</v>
      </c>
      <c r="G34" s="221"/>
    </row>
    <row r="35" spans="1:7" ht="15">
      <c r="A35" s="172">
        <v>21</v>
      </c>
      <c r="B35" s="193"/>
      <c r="C35" s="193" t="s">
        <v>172</v>
      </c>
      <c r="D35" s="133">
        <v>30859105</v>
      </c>
      <c r="E35" s="132">
        <v>770924</v>
      </c>
      <c r="F35" s="132">
        <v>2.498205958986821</v>
      </c>
      <c r="G35" s="221"/>
    </row>
    <row r="36" spans="1:7" ht="15">
      <c r="A36" s="172">
        <v>22</v>
      </c>
      <c r="B36" s="193"/>
      <c r="C36" s="193" t="s">
        <v>173</v>
      </c>
      <c r="D36" s="133">
        <v>56354634</v>
      </c>
      <c r="E36" s="132">
        <v>2933734</v>
      </c>
      <c r="F36" s="132">
        <v>5.205843409434617</v>
      </c>
      <c r="G36" s="221"/>
    </row>
    <row r="37" spans="1:7" ht="15">
      <c r="A37" s="172">
        <v>23</v>
      </c>
      <c r="B37" s="193"/>
      <c r="C37" s="193" t="s">
        <v>174</v>
      </c>
      <c r="D37" s="133">
        <v>43367617</v>
      </c>
      <c r="E37" s="132">
        <v>381814</v>
      </c>
      <c r="F37" s="132">
        <v>0.880412682117166</v>
      </c>
      <c r="G37" s="221"/>
    </row>
    <row r="38" spans="1:7" ht="15">
      <c r="A38" s="172">
        <v>24</v>
      </c>
      <c r="B38" s="193" t="s">
        <v>175</v>
      </c>
      <c r="C38" s="193" t="s">
        <v>176</v>
      </c>
      <c r="D38" s="133">
        <v>75159344</v>
      </c>
      <c r="E38" s="132">
        <v>4337074</v>
      </c>
      <c r="F38" s="132">
        <v>5.770505394512225</v>
      </c>
      <c r="G38" s="221"/>
    </row>
    <row r="39" spans="1:7" ht="15">
      <c r="A39" s="172">
        <v>25</v>
      </c>
      <c r="B39" s="193"/>
      <c r="C39" s="193" t="s">
        <v>175</v>
      </c>
      <c r="D39" s="133">
        <v>120781220</v>
      </c>
      <c r="E39" s="132">
        <v>932201</v>
      </c>
      <c r="F39" s="132">
        <v>0.7718095578103947</v>
      </c>
      <c r="G39" s="221"/>
    </row>
    <row r="40" spans="1:7" ht="15">
      <c r="A40" s="172">
        <v>26</v>
      </c>
      <c r="B40" s="193"/>
      <c r="C40" s="193" t="s">
        <v>177</v>
      </c>
      <c r="D40" s="133">
        <v>109642320</v>
      </c>
      <c r="E40" s="132">
        <v>2082316</v>
      </c>
      <c r="F40" s="132">
        <v>1.8991900207875938</v>
      </c>
      <c r="G40" s="221"/>
    </row>
    <row r="41" spans="1:7" ht="15">
      <c r="A41" s="172">
        <v>27</v>
      </c>
      <c r="B41" s="193"/>
      <c r="C41" s="193" t="s">
        <v>178</v>
      </c>
      <c r="D41" s="133">
        <v>83468418</v>
      </c>
      <c r="E41" s="132">
        <v>10718900</v>
      </c>
      <c r="F41" s="132">
        <v>12.841863134389344</v>
      </c>
      <c r="G41" s="221"/>
    </row>
    <row r="42" spans="1:7" ht="15">
      <c r="A42" s="172">
        <v>28</v>
      </c>
      <c r="B42" s="193"/>
      <c r="C42" s="193" t="s">
        <v>179</v>
      </c>
      <c r="D42" s="133">
        <v>80275478</v>
      </c>
      <c r="E42" s="132">
        <v>11793544</v>
      </c>
      <c r="F42" s="132">
        <v>14.691340735460958</v>
      </c>
      <c r="G42" s="221"/>
    </row>
    <row r="43" spans="1:7" ht="15">
      <c r="A43" s="172">
        <v>29</v>
      </c>
      <c r="B43" s="193"/>
      <c r="C43" s="193" t="s">
        <v>180</v>
      </c>
      <c r="D43" s="133">
        <v>70794086</v>
      </c>
      <c r="E43" s="132">
        <v>1694634</v>
      </c>
      <c r="F43" s="132">
        <v>2.393750800031517</v>
      </c>
      <c r="G43" s="221"/>
    </row>
    <row r="44" spans="1:7" ht="15">
      <c r="A44" s="172">
        <v>30</v>
      </c>
      <c r="B44" s="193"/>
      <c r="C44" s="193" t="s">
        <v>181</v>
      </c>
      <c r="D44" s="133">
        <v>70983976</v>
      </c>
      <c r="E44" s="132">
        <v>1657907</v>
      </c>
      <c r="F44" s="132">
        <v>2.3356074052543914</v>
      </c>
      <c r="G44" s="221"/>
    </row>
    <row r="45" spans="1:7" ht="15">
      <c r="A45" s="172">
        <v>31</v>
      </c>
      <c r="B45" s="193"/>
      <c r="C45" s="193" t="s">
        <v>182</v>
      </c>
      <c r="D45" s="133">
        <v>49180865</v>
      </c>
      <c r="E45" s="132">
        <v>3380235</v>
      </c>
      <c r="F45" s="132">
        <v>6.873069434626658</v>
      </c>
      <c r="G45" s="221"/>
    </row>
    <row r="46" spans="1:7" ht="15">
      <c r="A46" s="172">
        <v>32</v>
      </c>
      <c r="B46" s="193"/>
      <c r="C46" s="193" t="s">
        <v>183</v>
      </c>
      <c r="D46" s="133">
        <v>97263057</v>
      </c>
      <c r="E46" s="132">
        <v>13168577</v>
      </c>
      <c r="F46" s="132">
        <v>13.53913541911396</v>
      </c>
      <c r="G46" s="221"/>
    </row>
    <row r="47" spans="1:7" ht="15">
      <c r="A47" s="172">
        <v>33</v>
      </c>
      <c r="B47" s="193" t="s">
        <v>184</v>
      </c>
      <c r="C47" s="193" t="s">
        <v>185</v>
      </c>
      <c r="D47" s="133">
        <v>108835650.94</v>
      </c>
      <c r="E47" s="132">
        <v>2335099</v>
      </c>
      <c r="F47" s="132">
        <v>2.1455276647238657</v>
      </c>
      <c r="G47" s="221"/>
    </row>
    <row r="48" spans="1:7" ht="15">
      <c r="A48" s="172">
        <v>34</v>
      </c>
      <c r="B48" s="193"/>
      <c r="C48" s="193" t="s">
        <v>186</v>
      </c>
      <c r="D48" s="133">
        <v>115953425.5</v>
      </c>
      <c r="E48" s="132">
        <v>2481337</v>
      </c>
      <c r="F48" s="132">
        <v>2.139942816954554</v>
      </c>
      <c r="G48" s="221"/>
    </row>
    <row r="49" spans="1:7" ht="15">
      <c r="A49" s="172">
        <v>35</v>
      </c>
      <c r="B49" s="193"/>
      <c r="C49" s="193" t="s">
        <v>187</v>
      </c>
      <c r="D49" s="133">
        <v>107885437</v>
      </c>
      <c r="E49" s="132">
        <v>2925830</v>
      </c>
      <c r="F49" s="132">
        <v>2.711978633409067</v>
      </c>
      <c r="G49" s="221"/>
    </row>
    <row r="50" spans="1:7" ht="15">
      <c r="A50" s="172">
        <v>36</v>
      </c>
      <c r="B50" s="193"/>
      <c r="C50" s="193" t="s">
        <v>188</v>
      </c>
      <c r="D50" s="133">
        <v>88901855.35</v>
      </c>
      <c r="E50" s="132">
        <v>3225224</v>
      </c>
      <c r="F50" s="132">
        <v>3.627847796092144</v>
      </c>
      <c r="G50" s="221"/>
    </row>
    <row r="51" spans="1:7" ht="15">
      <c r="A51" s="172">
        <v>37</v>
      </c>
      <c r="B51" s="193"/>
      <c r="C51" s="193" t="s">
        <v>189</v>
      </c>
      <c r="D51" s="133">
        <v>83908063</v>
      </c>
      <c r="E51" s="132">
        <v>1346690</v>
      </c>
      <c r="F51" s="132">
        <v>1.60495898945969</v>
      </c>
      <c r="G51" s="221"/>
    </row>
    <row r="52" spans="1:7" ht="15">
      <c r="A52" s="172">
        <v>38</v>
      </c>
      <c r="B52" s="193"/>
      <c r="C52" s="193" t="s">
        <v>190</v>
      </c>
      <c r="D52" s="133">
        <v>72662233</v>
      </c>
      <c r="E52" s="132">
        <v>5565940</v>
      </c>
      <c r="F52" s="132">
        <v>7.660017825216024</v>
      </c>
      <c r="G52" s="221"/>
    </row>
    <row r="53" spans="1:7" ht="15">
      <c r="A53" s="172">
        <v>39</v>
      </c>
      <c r="B53" s="193"/>
      <c r="C53" s="193" t="s">
        <v>191</v>
      </c>
      <c r="D53" s="133">
        <v>82733010.5</v>
      </c>
      <c r="E53" s="132">
        <v>1572444</v>
      </c>
      <c r="F53" s="132">
        <v>1.9006246605760828</v>
      </c>
      <c r="G53" s="221"/>
    </row>
    <row r="54" spans="1:7" ht="15">
      <c r="A54" s="172">
        <v>40</v>
      </c>
      <c r="B54" s="193" t="s">
        <v>192</v>
      </c>
      <c r="C54" s="193" t="s">
        <v>193</v>
      </c>
      <c r="D54" s="133">
        <v>86596204</v>
      </c>
      <c r="E54" s="132">
        <v>2849631</v>
      </c>
      <c r="F54" s="132">
        <v>3.290711218704229</v>
      </c>
      <c r="G54" s="221"/>
    </row>
    <row r="55" spans="1:7" ht="15">
      <c r="A55" s="172">
        <v>41</v>
      </c>
      <c r="B55" s="193"/>
      <c r="C55" s="193" t="s">
        <v>194</v>
      </c>
      <c r="D55" s="133">
        <v>61636146</v>
      </c>
      <c r="E55" s="132">
        <v>0</v>
      </c>
      <c r="F55" s="132">
        <v>0</v>
      </c>
      <c r="G55" s="221"/>
    </row>
    <row r="56" spans="1:7" ht="15">
      <c r="A56" s="172">
        <v>42</v>
      </c>
      <c r="B56" s="193"/>
      <c r="C56" s="193" t="s">
        <v>192</v>
      </c>
      <c r="D56" s="133">
        <v>85311873</v>
      </c>
      <c r="E56" s="132">
        <v>1889598</v>
      </c>
      <c r="F56" s="132">
        <v>2.2149296851095976</v>
      </c>
      <c r="G56" s="221"/>
    </row>
    <row r="57" spans="1:7" ht="15">
      <c r="A57" s="172">
        <v>43</v>
      </c>
      <c r="B57" s="193"/>
      <c r="C57" s="193" t="s">
        <v>195</v>
      </c>
      <c r="D57" s="133">
        <v>73473444</v>
      </c>
      <c r="E57" s="132">
        <v>817861</v>
      </c>
      <c r="F57" s="132">
        <v>1.11313823808232</v>
      </c>
      <c r="G57" s="221"/>
    </row>
    <row r="58" spans="1:7" ht="15">
      <c r="A58" s="172">
        <v>44</v>
      </c>
      <c r="B58" s="193"/>
      <c r="C58" s="193" t="s">
        <v>196</v>
      </c>
      <c r="D58" s="133">
        <v>88226054</v>
      </c>
      <c r="E58" s="132">
        <v>3718081</v>
      </c>
      <c r="F58" s="132">
        <v>4.214266456935726</v>
      </c>
      <c r="G58" s="221"/>
    </row>
    <row r="59" spans="1:7" ht="15">
      <c r="A59" s="172">
        <v>45</v>
      </c>
      <c r="B59" s="193" t="s">
        <v>197</v>
      </c>
      <c r="C59" s="193" t="s">
        <v>198</v>
      </c>
      <c r="D59" s="133">
        <v>57759516.5</v>
      </c>
      <c r="E59" s="132">
        <v>6739920</v>
      </c>
      <c r="F59" s="132">
        <v>11.66893424393537</v>
      </c>
      <c r="G59" s="221"/>
    </row>
    <row r="60" spans="1:7" ht="15">
      <c r="A60" s="172">
        <v>46</v>
      </c>
      <c r="B60" s="193"/>
      <c r="C60" s="193" t="s">
        <v>199</v>
      </c>
      <c r="D60" s="133">
        <v>120409028</v>
      </c>
      <c r="E60" s="132">
        <v>0</v>
      </c>
      <c r="F60" s="132">
        <v>0</v>
      </c>
      <c r="G60" s="221"/>
    </row>
    <row r="61" spans="1:7" ht="15">
      <c r="A61" s="172">
        <v>47</v>
      </c>
      <c r="B61" s="193"/>
      <c r="C61" s="193" t="s">
        <v>200</v>
      </c>
      <c r="D61" s="133">
        <v>107581382</v>
      </c>
      <c r="E61" s="132">
        <v>3069896</v>
      </c>
      <c r="F61" s="132">
        <v>2.8535569472420423</v>
      </c>
      <c r="G61" s="221"/>
    </row>
    <row r="62" spans="1:7" ht="15">
      <c r="A62" s="172">
        <v>48</v>
      </c>
      <c r="B62" s="193"/>
      <c r="C62" s="193" t="s">
        <v>201</v>
      </c>
      <c r="D62" s="133">
        <v>43175005</v>
      </c>
      <c r="E62" s="132">
        <v>584918</v>
      </c>
      <c r="F62" s="132">
        <v>1.3547607000856168</v>
      </c>
      <c r="G62" s="221"/>
    </row>
    <row r="63" spans="1:7" ht="15">
      <c r="A63" s="172">
        <v>49</v>
      </c>
      <c r="B63" s="193"/>
      <c r="C63" s="193" t="s">
        <v>202</v>
      </c>
      <c r="D63" s="133">
        <v>54179671</v>
      </c>
      <c r="E63" s="132">
        <v>3593598</v>
      </c>
      <c r="F63" s="132">
        <v>6.632742380440074</v>
      </c>
      <c r="G63" s="221"/>
    </row>
    <row r="64" spans="1:7" ht="15">
      <c r="A64" s="172">
        <v>50</v>
      </c>
      <c r="B64" s="193"/>
      <c r="C64" s="193" t="s">
        <v>203</v>
      </c>
      <c r="D64" s="133">
        <v>48457919</v>
      </c>
      <c r="E64" s="132">
        <v>1644299</v>
      </c>
      <c r="F64" s="132">
        <v>3.3932513692963164</v>
      </c>
      <c r="G64" s="221"/>
    </row>
    <row r="65" spans="1:7" ht="15">
      <c r="A65" s="172">
        <v>51</v>
      </c>
      <c r="B65" s="193" t="s">
        <v>204</v>
      </c>
      <c r="C65" s="193" t="s">
        <v>205</v>
      </c>
      <c r="D65" s="133">
        <v>25672505.5</v>
      </c>
      <c r="E65" s="132">
        <v>2343970</v>
      </c>
      <c r="F65" s="132">
        <v>9.130273630674653</v>
      </c>
      <c r="G65" s="221"/>
    </row>
    <row r="66" spans="1:7" ht="15">
      <c r="A66" s="172">
        <v>52</v>
      </c>
      <c r="B66" s="193"/>
      <c r="C66" s="193" t="s">
        <v>206</v>
      </c>
      <c r="D66" s="133">
        <v>64108221</v>
      </c>
      <c r="E66" s="132">
        <v>2146976</v>
      </c>
      <c r="F66" s="132">
        <v>3.34898701993306</v>
      </c>
      <c r="G66" s="221"/>
    </row>
    <row r="67" spans="1:7" ht="15">
      <c r="A67" s="172">
        <v>53</v>
      </c>
      <c r="B67" s="193"/>
      <c r="C67" s="193" t="s">
        <v>207</v>
      </c>
      <c r="D67" s="133">
        <v>51528721.5</v>
      </c>
      <c r="E67" s="132">
        <v>3400104</v>
      </c>
      <c r="F67" s="132">
        <v>6.598463732503047</v>
      </c>
      <c r="G67" s="141"/>
    </row>
    <row r="68" spans="1:7" ht="15">
      <c r="A68" s="172">
        <v>54</v>
      </c>
      <c r="B68" s="193" t="s">
        <v>208</v>
      </c>
      <c r="C68" s="193" t="s">
        <v>209</v>
      </c>
      <c r="D68" s="133">
        <v>76321974</v>
      </c>
      <c r="E68" s="132">
        <v>1767602</v>
      </c>
      <c r="F68" s="132">
        <v>2.3159804540694924</v>
      </c>
      <c r="G68" s="221"/>
    </row>
    <row r="69" spans="1:7" ht="15">
      <c r="A69" s="172">
        <v>55</v>
      </c>
      <c r="B69" s="193"/>
      <c r="C69" s="193" t="s">
        <v>210</v>
      </c>
      <c r="D69" s="133">
        <v>67622733</v>
      </c>
      <c r="E69" s="132">
        <v>3507488</v>
      </c>
      <c r="F69" s="132">
        <v>5.186847446701097</v>
      </c>
      <c r="G69" s="221"/>
    </row>
    <row r="70" spans="1:7" ht="15">
      <c r="A70" s="172">
        <v>56</v>
      </c>
      <c r="B70" s="193"/>
      <c r="C70" s="193" t="s">
        <v>208</v>
      </c>
      <c r="D70" s="133">
        <v>61758927</v>
      </c>
      <c r="E70" s="132">
        <v>1336583</v>
      </c>
      <c r="F70" s="132">
        <v>2.1641940119846965</v>
      </c>
      <c r="G70" s="221"/>
    </row>
    <row r="71" spans="1:7" ht="15">
      <c r="A71" s="172">
        <v>57</v>
      </c>
      <c r="B71" s="193"/>
      <c r="C71" s="193" t="s">
        <v>211</v>
      </c>
      <c r="D71" s="133">
        <v>59228444</v>
      </c>
      <c r="E71" s="132">
        <v>7444496</v>
      </c>
      <c r="F71" s="132">
        <v>12.569123038248312</v>
      </c>
      <c r="G71" s="221"/>
    </row>
    <row r="72" spans="1:7" ht="15">
      <c r="A72" s="172">
        <v>58</v>
      </c>
      <c r="B72" s="193"/>
      <c r="C72" s="193" t="s">
        <v>212</v>
      </c>
      <c r="D72" s="133">
        <v>64775861</v>
      </c>
      <c r="E72" s="132">
        <v>3373673</v>
      </c>
      <c r="F72" s="132">
        <v>5.208225638251261</v>
      </c>
      <c r="G72" s="221"/>
    </row>
    <row r="73" spans="1:7" ht="15">
      <c r="A73" s="172">
        <v>59</v>
      </c>
      <c r="B73" s="193"/>
      <c r="C73" s="193" t="s">
        <v>213</v>
      </c>
      <c r="D73" s="133">
        <v>114839481</v>
      </c>
      <c r="E73" s="132">
        <v>5177562</v>
      </c>
      <c r="F73" s="132">
        <v>4.508520897965395</v>
      </c>
      <c r="G73" s="221"/>
    </row>
    <row r="74" spans="1:7" ht="15">
      <c r="A74" s="172">
        <v>60</v>
      </c>
      <c r="B74" s="193"/>
      <c r="C74" s="193" t="s">
        <v>214</v>
      </c>
      <c r="D74" s="133">
        <v>68644971</v>
      </c>
      <c r="E74" s="132">
        <v>1946847</v>
      </c>
      <c r="F74" s="132">
        <v>2.836110164574183</v>
      </c>
      <c r="G74" s="221"/>
    </row>
    <row r="75" spans="1:7" ht="15">
      <c r="A75" s="172">
        <v>61</v>
      </c>
      <c r="B75" s="193" t="s">
        <v>215</v>
      </c>
      <c r="C75" s="193" t="s">
        <v>216</v>
      </c>
      <c r="D75" s="133">
        <v>71160573</v>
      </c>
      <c r="E75" s="132">
        <v>9062406</v>
      </c>
      <c r="F75" s="132">
        <v>12.735150404143036</v>
      </c>
      <c r="G75" s="221"/>
    </row>
    <row r="76" spans="1:7" ht="15">
      <c r="A76" s="172">
        <v>62</v>
      </c>
      <c r="B76" s="193"/>
      <c r="C76" s="193" t="s">
        <v>217</v>
      </c>
      <c r="D76" s="133">
        <v>98348332</v>
      </c>
      <c r="E76" s="132">
        <v>1402152</v>
      </c>
      <c r="F76" s="132">
        <v>1.4256998278323623</v>
      </c>
      <c r="G76" s="221"/>
    </row>
    <row r="77" spans="1:7" ht="15">
      <c r="A77" s="172">
        <v>63</v>
      </c>
      <c r="B77" s="193"/>
      <c r="C77" s="193" t="s">
        <v>218</v>
      </c>
      <c r="D77" s="133">
        <v>51517720</v>
      </c>
      <c r="E77" s="132">
        <v>4034038</v>
      </c>
      <c r="F77" s="132">
        <v>7.830389233063885</v>
      </c>
      <c r="G77" s="221"/>
    </row>
    <row r="78" spans="1:7" ht="15">
      <c r="A78" s="172">
        <v>64</v>
      </c>
      <c r="B78" s="193"/>
      <c r="C78" s="193" t="s">
        <v>219</v>
      </c>
      <c r="D78" s="133">
        <v>61413526</v>
      </c>
      <c r="E78" s="132">
        <v>2070421</v>
      </c>
      <c r="F78" s="132">
        <v>3.3712785030450783</v>
      </c>
      <c r="G78" s="221"/>
    </row>
    <row r="79" spans="1:7" ht="15">
      <c r="A79" s="172">
        <v>65</v>
      </c>
      <c r="B79" s="193"/>
      <c r="C79" s="193" t="s">
        <v>220</v>
      </c>
      <c r="D79" s="133">
        <v>64276991</v>
      </c>
      <c r="E79" s="132">
        <v>7707769</v>
      </c>
      <c r="F79" s="132">
        <v>11.991490080797341</v>
      </c>
      <c r="G79" s="221"/>
    </row>
    <row r="80" spans="1:7" ht="15">
      <c r="A80" s="172">
        <v>66</v>
      </c>
      <c r="B80" s="193"/>
      <c r="C80" s="193" t="s">
        <v>215</v>
      </c>
      <c r="D80" s="133">
        <v>42819358</v>
      </c>
      <c r="E80" s="132">
        <v>3502622</v>
      </c>
      <c r="F80" s="132">
        <v>8.179996533343633</v>
      </c>
      <c r="G80" s="221"/>
    </row>
    <row r="81" spans="1:7" ht="15">
      <c r="A81" s="172">
        <v>67</v>
      </c>
      <c r="B81" s="193"/>
      <c r="C81" s="193" t="s">
        <v>221</v>
      </c>
      <c r="D81" s="133">
        <v>64068991</v>
      </c>
      <c r="E81" s="132">
        <v>1388588</v>
      </c>
      <c r="F81" s="132">
        <v>2.167332399537867</v>
      </c>
      <c r="G81" s="221"/>
    </row>
    <row r="82" spans="1:7" ht="15">
      <c r="A82" s="172">
        <v>68</v>
      </c>
      <c r="B82" s="193"/>
      <c r="C82" s="193" t="s">
        <v>222</v>
      </c>
      <c r="D82" s="133">
        <v>59493702.5</v>
      </c>
      <c r="E82" s="132">
        <v>3637580.5</v>
      </c>
      <c r="F82" s="132">
        <v>6.114227804194907</v>
      </c>
      <c r="G82" s="221"/>
    </row>
    <row r="83" spans="1:7" ht="15">
      <c r="A83" s="172">
        <v>69</v>
      </c>
      <c r="B83" s="193"/>
      <c r="C83" s="193" t="s">
        <v>223</v>
      </c>
      <c r="D83" s="133">
        <v>56612568</v>
      </c>
      <c r="E83" s="132">
        <v>5691700</v>
      </c>
      <c r="F83" s="132">
        <v>10.053774631809672</v>
      </c>
      <c r="G83" s="221"/>
    </row>
    <row r="84" spans="1:7" ht="15">
      <c r="A84" s="172">
        <v>70</v>
      </c>
      <c r="B84" s="193"/>
      <c r="C84" s="193" t="s">
        <v>224</v>
      </c>
      <c r="D84" s="133">
        <v>43803527</v>
      </c>
      <c r="E84" s="132">
        <v>1737656</v>
      </c>
      <c r="F84" s="132">
        <v>3.966931703924207</v>
      </c>
      <c r="G84" s="221"/>
    </row>
    <row r="85" spans="1:7" ht="15">
      <c r="A85" s="172">
        <v>71</v>
      </c>
      <c r="B85" s="193" t="s">
        <v>225</v>
      </c>
      <c r="C85" s="193" t="s">
        <v>226</v>
      </c>
      <c r="D85" s="133">
        <v>62501791</v>
      </c>
      <c r="E85" s="132">
        <v>2977195</v>
      </c>
      <c r="F85" s="132">
        <v>4.763375500711652</v>
      </c>
      <c r="G85" s="221"/>
    </row>
    <row r="86" spans="1:7" ht="15">
      <c r="A86" s="172">
        <v>72</v>
      </c>
      <c r="B86" s="193"/>
      <c r="C86" s="193" t="s">
        <v>227</v>
      </c>
      <c r="D86" s="133">
        <v>71560403</v>
      </c>
      <c r="E86" s="132">
        <v>2788581</v>
      </c>
      <c r="F86" s="132">
        <v>3.896821263010495</v>
      </c>
      <c r="G86" s="221"/>
    </row>
    <row r="87" spans="1:7" ht="15">
      <c r="A87" s="172">
        <v>73</v>
      </c>
      <c r="B87" s="193"/>
      <c r="C87" s="193" t="s">
        <v>228</v>
      </c>
      <c r="D87" s="133">
        <v>54121435</v>
      </c>
      <c r="E87" s="132">
        <v>921594</v>
      </c>
      <c r="F87" s="132">
        <v>1.702826246199865</v>
      </c>
      <c r="G87" s="221"/>
    </row>
    <row r="88" spans="1:7" ht="15">
      <c r="A88" s="172">
        <v>74</v>
      </c>
      <c r="B88" s="193"/>
      <c r="C88" s="193" t="s">
        <v>225</v>
      </c>
      <c r="D88" s="133">
        <v>51114265</v>
      </c>
      <c r="E88" s="132">
        <v>2110910</v>
      </c>
      <c r="F88" s="132">
        <v>4.129786469589263</v>
      </c>
      <c r="G88" s="221"/>
    </row>
    <row r="89" spans="1:7" ht="15">
      <c r="A89" s="172">
        <v>75</v>
      </c>
      <c r="B89" s="193"/>
      <c r="C89" s="193" t="s">
        <v>229</v>
      </c>
      <c r="D89" s="133">
        <v>47036530</v>
      </c>
      <c r="E89" s="132">
        <v>3329784</v>
      </c>
      <c r="F89" s="132">
        <v>7.07914465629161</v>
      </c>
      <c r="G89" s="221"/>
    </row>
    <row r="90" spans="1:7" ht="15">
      <c r="A90" s="172">
        <v>76</v>
      </c>
      <c r="B90" s="193"/>
      <c r="C90" s="193" t="s">
        <v>230</v>
      </c>
      <c r="D90" s="133">
        <v>61100068</v>
      </c>
      <c r="E90" s="132">
        <v>2973490</v>
      </c>
      <c r="F90" s="132">
        <v>4.866590328508309</v>
      </c>
      <c r="G90" s="221"/>
    </row>
    <row r="91" spans="1:7" ht="15">
      <c r="A91" s="172">
        <v>77</v>
      </c>
      <c r="B91" s="193"/>
      <c r="C91" s="193" t="s">
        <v>231</v>
      </c>
      <c r="D91" s="133">
        <v>86408205</v>
      </c>
      <c r="E91" s="132">
        <v>2990711</v>
      </c>
      <c r="F91" s="132">
        <v>3.4611423764676053</v>
      </c>
      <c r="G91" s="221"/>
    </row>
    <row r="92" spans="1:7" ht="15">
      <c r="A92" s="172">
        <v>78</v>
      </c>
      <c r="B92" s="193"/>
      <c r="C92" s="193" t="s">
        <v>232</v>
      </c>
      <c r="D92" s="133">
        <v>63007092</v>
      </c>
      <c r="E92" s="132">
        <v>3568595</v>
      </c>
      <c r="F92" s="132">
        <v>5.663798926000267</v>
      </c>
      <c r="G92" s="221"/>
    </row>
    <row r="93" spans="1:7" ht="15">
      <c r="A93" s="172">
        <v>79</v>
      </c>
      <c r="B93" s="193"/>
      <c r="C93" s="193" t="s">
        <v>233</v>
      </c>
      <c r="D93" s="133">
        <v>64176146</v>
      </c>
      <c r="E93" s="132">
        <v>4099719</v>
      </c>
      <c r="F93" s="132">
        <v>6.388228735331038</v>
      </c>
      <c r="G93" s="221"/>
    </row>
    <row r="94" spans="1:7" ht="15">
      <c r="A94" s="172">
        <v>80</v>
      </c>
      <c r="B94" s="193" t="s">
        <v>234</v>
      </c>
      <c r="C94" s="193" t="s">
        <v>235</v>
      </c>
      <c r="D94" s="133">
        <v>87193065</v>
      </c>
      <c r="E94" s="132">
        <v>528868</v>
      </c>
      <c r="F94" s="132">
        <v>0.6065482386701282</v>
      </c>
      <c r="G94" s="221"/>
    </row>
    <row r="95" spans="1:7" ht="15">
      <c r="A95" s="172">
        <v>81</v>
      </c>
      <c r="B95" s="193"/>
      <c r="C95" s="193" t="s">
        <v>236</v>
      </c>
      <c r="D95" s="133">
        <v>99565358</v>
      </c>
      <c r="E95" s="132">
        <v>898698</v>
      </c>
      <c r="F95" s="132">
        <v>0.902621170708792</v>
      </c>
      <c r="G95" s="221"/>
    </row>
    <row r="96" spans="1:7" ht="15">
      <c r="A96" s="172">
        <v>82</v>
      </c>
      <c r="B96" s="193"/>
      <c r="C96" s="193" t="s">
        <v>237</v>
      </c>
      <c r="D96" s="133">
        <v>112283213</v>
      </c>
      <c r="E96" s="132">
        <v>1243588</v>
      </c>
      <c r="F96" s="132">
        <v>1.1075457913731057</v>
      </c>
      <c r="G96" s="221"/>
    </row>
    <row r="97" spans="1:7" ht="15">
      <c r="A97" s="172">
        <v>83</v>
      </c>
      <c r="B97" s="193" t="s">
        <v>238</v>
      </c>
      <c r="C97" s="193" t="s">
        <v>239</v>
      </c>
      <c r="D97" s="133">
        <v>67633664</v>
      </c>
      <c r="E97" s="132">
        <v>902698</v>
      </c>
      <c r="F97" s="132">
        <v>1.3346874124696246</v>
      </c>
      <c r="G97" s="221"/>
    </row>
    <row r="98" spans="1:7" ht="15">
      <c r="A98" s="172">
        <v>84</v>
      </c>
      <c r="B98" s="193"/>
      <c r="C98" s="193" t="s">
        <v>240</v>
      </c>
      <c r="D98" s="133">
        <v>74248403</v>
      </c>
      <c r="E98" s="132">
        <v>599310</v>
      </c>
      <c r="F98" s="132">
        <v>0.8071688760767016</v>
      </c>
      <c r="G98" s="221"/>
    </row>
    <row r="99" spans="1:7" ht="15">
      <c r="A99" s="172">
        <v>85</v>
      </c>
      <c r="B99" s="193"/>
      <c r="C99" s="193" t="s">
        <v>238</v>
      </c>
      <c r="D99" s="133">
        <v>42014661</v>
      </c>
      <c r="E99" s="132">
        <v>255981</v>
      </c>
      <c r="F99" s="132">
        <v>0.6092658941125337</v>
      </c>
      <c r="G99" s="221"/>
    </row>
    <row r="100" spans="1:7" ht="15">
      <c r="A100" s="172">
        <v>86</v>
      </c>
      <c r="B100" s="193"/>
      <c r="C100" s="193" t="s">
        <v>241</v>
      </c>
      <c r="D100" s="133">
        <v>32179930</v>
      </c>
      <c r="E100" s="132">
        <v>160524</v>
      </c>
      <c r="F100" s="132">
        <v>0.4988326574980119</v>
      </c>
      <c r="G100" s="221"/>
    </row>
    <row r="101" spans="1:7" ht="15">
      <c r="A101" s="172">
        <v>87</v>
      </c>
      <c r="B101" s="193"/>
      <c r="C101" s="193"/>
      <c r="D101" s="133"/>
      <c r="E101" s="132"/>
      <c r="F101" s="132" t="e">
        <v>#DIV/0!</v>
      </c>
      <c r="G101" s="221" t="e">
        <f>#VALUE!</f>
        <v>#VALUE!</v>
      </c>
    </row>
    <row r="102" spans="1:7" ht="15">
      <c r="A102" s="172">
        <v>88</v>
      </c>
      <c r="B102" s="193"/>
      <c r="C102" s="193"/>
      <c r="D102" s="133"/>
      <c r="E102" s="132"/>
      <c r="F102" s="132" t="e">
        <v>#DIV/0!</v>
      </c>
      <c r="G102" s="221" t="e">
        <f>#VALUE!</f>
        <v>#VALUE!</v>
      </c>
    </row>
    <row r="103" spans="1:7" ht="15">
      <c r="A103" s="172">
        <v>89</v>
      </c>
      <c r="B103" s="193"/>
      <c r="C103" s="193"/>
      <c r="D103" s="133"/>
      <c r="E103" s="132"/>
      <c r="F103" s="132" t="e">
        <v>#DIV/0!</v>
      </c>
      <c r="G103" s="221" t="e">
        <f>#VALUE!</f>
        <v>#VALUE!</v>
      </c>
    </row>
    <row r="104" spans="1:7" ht="15">
      <c r="A104" s="172">
        <v>90</v>
      </c>
      <c r="B104" s="193"/>
      <c r="C104" s="193"/>
      <c r="D104" s="133"/>
      <c r="E104" s="132"/>
      <c r="F104" s="132" t="e">
        <v>#DIV/0!</v>
      </c>
      <c r="G104" s="221" t="e">
        <f>#VALUE!</f>
        <v>#VALUE!</v>
      </c>
    </row>
    <row r="105" spans="1:7" ht="15">
      <c r="A105" s="172">
        <v>91</v>
      </c>
      <c r="B105" s="193"/>
      <c r="C105" s="193"/>
      <c r="D105" s="133"/>
      <c r="E105" s="132"/>
      <c r="F105" s="132" t="e">
        <v>#DIV/0!</v>
      </c>
      <c r="G105" s="221" t="e">
        <f>#VALUE!</f>
        <v>#VALUE!</v>
      </c>
    </row>
    <row r="106" spans="1:7" ht="15">
      <c r="A106" s="172">
        <v>92</v>
      </c>
      <c r="B106" s="193"/>
      <c r="C106" s="193"/>
      <c r="D106" s="133"/>
      <c r="E106" s="132"/>
      <c r="F106" s="132" t="e">
        <v>#DIV/0!</v>
      </c>
      <c r="G106" s="221" t="e">
        <f>#VALUE!</f>
        <v>#VALUE!</v>
      </c>
    </row>
    <row r="107" spans="1:7" ht="15">
      <c r="A107" s="172">
        <v>93</v>
      </c>
      <c r="B107" s="193"/>
      <c r="C107" s="193"/>
      <c r="D107" s="133"/>
      <c r="E107" s="132"/>
      <c r="F107" s="132" t="e">
        <v>#DIV/0!</v>
      </c>
      <c r="G107" s="221" t="e">
        <f>#VALUE!</f>
        <v>#VALUE!</v>
      </c>
    </row>
    <row r="108" spans="1:7" ht="15">
      <c r="A108" s="172">
        <v>94</v>
      </c>
      <c r="B108" s="193"/>
      <c r="C108" s="193"/>
      <c r="D108" s="133"/>
      <c r="E108" s="132"/>
      <c r="F108" s="132" t="e">
        <v>#DIV/0!</v>
      </c>
      <c r="G108" s="221" t="e">
        <f>#VALUE!</f>
        <v>#VALUE!</v>
      </c>
    </row>
    <row r="109" spans="1:7" ht="15">
      <c r="A109" s="172">
        <v>95</v>
      </c>
      <c r="B109" s="193"/>
      <c r="C109" s="193"/>
      <c r="D109" s="133"/>
      <c r="E109" s="132"/>
      <c r="F109" s="132" t="e">
        <v>#DIV/0!</v>
      </c>
      <c r="G109" s="221" t="e">
        <f>#VALUE!</f>
        <v>#VALUE!</v>
      </c>
    </row>
    <row r="110" spans="1:7" ht="15">
      <c r="A110" s="172">
        <v>96</v>
      </c>
      <c r="B110" s="193"/>
      <c r="C110" s="193"/>
      <c r="D110" s="133"/>
      <c r="E110" s="132"/>
      <c r="F110" s="132" t="e">
        <v>#DIV/0!</v>
      </c>
      <c r="G110" s="221" t="e">
        <f>#VALUE!</f>
        <v>#VALUE!</v>
      </c>
    </row>
    <row r="111" spans="1:7" ht="15">
      <c r="A111" s="172">
        <v>97</v>
      </c>
      <c r="B111" s="193"/>
      <c r="C111" s="193"/>
      <c r="D111" s="133"/>
      <c r="E111" s="132"/>
      <c r="F111" s="132" t="e">
        <v>#DIV/0!</v>
      </c>
      <c r="G111" s="221" t="e">
        <f>#VALUE!</f>
        <v>#VALUE!</v>
      </c>
    </row>
    <row r="112" spans="1:7" ht="15">
      <c r="A112" s="172">
        <v>98</v>
      </c>
      <c r="B112" s="193"/>
      <c r="C112" s="193"/>
      <c r="D112" s="133"/>
      <c r="E112" s="132"/>
      <c r="F112" s="132" t="e">
        <v>#DIV/0!</v>
      </c>
      <c r="G112" s="221" t="e">
        <f>#VALUE!</f>
        <v>#VALUE!</v>
      </c>
    </row>
    <row r="113" spans="1:7" ht="15">
      <c r="A113" s="172">
        <v>99</v>
      </c>
      <c r="B113" s="193"/>
      <c r="C113" s="193"/>
      <c r="D113" s="133"/>
      <c r="E113" s="132"/>
      <c r="F113" s="132" t="e">
        <v>#DIV/0!</v>
      </c>
      <c r="G113" s="221" t="e">
        <f>#VALUE!</f>
        <v>#VALUE!</v>
      </c>
    </row>
    <row r="114" spans="1:7" ht="15">
      <c r="A114" s="172">
        <v>100</v>
      </c>
      <c r="B114" s="193"/>
      <c r="C114" s="193"/>
      <c r="D114" s="133"/>
      <c r="E114" s="132"/>
      <c r="F114" s="132" t="e">
        <v>#DIV/0!</v>
      </c>
      <c r="G114" s="221" t="e">
        <f>#VALUE!</f>
        <v>#VALUE!</v>
      </c>
    </row>
    <row r="115" spans="1:7" ht="15">
      <c r="A115" s="172">
        <v>101</v>
      </c>
      <c r="B115" s="193"/>
      <c r="C115" s="193"/>
      <c r="D115" s="133"/>
      <c r="E115" s="132"/>
      <c r="F115" s="132" t="e">
        <v>#DIV/0!</v>
      </c>
      <c r="G115" s="221" t="e">
        <f>#VALUE!</f>
        <v>#VALUE!</v>
      </c>
    </row>
    <row r="116" spans="1:7" ht="15">
      <c r="A116" s="172">
        <v>102</v>
      </c>
      <c r="B116" s="193"/>
      <c r="C116" s="193"/>
      <c r="D116" s="133"/>
      <c r="E116" s="132"/>
      <c r="F116" s="132" t="e">
        <v>#DIV/0!</v>
      </c>
      <c r="G116" s="221" t="e">
        <f>#VALUE!</f>
        <v>#VALUE!</v>
      </c>
    </row>
    <row r="117" spans="1:7" ht="15">
      <c r="A117" s="172">
        <v>103</v>
      </c>
      <c r="B117" s="193"/>
      <c r="C117" s="193"/>
      <c r="D117" s="133"/>
      <c r="E117" s="132"/>
      <c r="F117" s="132" t="e">
        <v>#DIV/0!</v>
      </c>
      <c r="G117" s="221" t="e">
        <f>#VALUE!</f>
        <v>#VALUE!</v>
      </c>
    </row>
    <row r="118" spans="1:7" ht="15">
      <c r="A118" s="172">
        <v>104</v>
      </c>
      <c r="B118" s="193"/>
      <c r="C118" s="193"/>
      <c r="D118" s="133"/>
      <c r="E118" s="132"/>
      <c r="F118" s="132" t="e">
        <v>#DIV/0!</v>
      </c>
      <c r="G118" s="221" t="e">
        <f>#VALUE!</f>
        <v>#VALUE!</v>
      </c>
    </row>
    <row r="119" spans="1:7" ht="15">
      <c r="A119" s="172">
        <v>105</v>
      </c>
      <c r="B119" s="193"/>
      <c r="C119" s="193"/>
      <c r="D119" s="133"/>
      <c r="E119" s="132"/>
      <c r="F119" s="132" t="e">
        <v>#DIV/0!</v>
      </c>
      <c r="G119" s="221" t="e">
        <f>#VALUE!</f>
        <v>#VALUE!</v>
      </c>
    </row>
    <row r="120" spans="1:7" ht="15">
      <c r="A120" s="172">
        <v>106</v>
      </c>
      <c r="B120" s="193"/>
      <c r="C120" s="193"/>
      <c r="D120" s="133"/>
      <c r="E120" s="132"/>
      <c r="F120" s="132" t="e">
        <v>#DIV/0!</v>
      </c>
      <c r="G120" s="221" t="e">
        <f>#VALUE!</f>
        <v>#VALUE!</v>
      </c>
    </row>
    <row r="121" spans="1:7" ht="15">
      <c r="A121" s="172">
        <v>107</v>
      </c>
      <c r="B121" s="193"/>
      <c r="C121" s="193"/>
      <c r="D121" s="133"/>
      <c r="E121" s="132"/>
      <c r="F121" s="132" t="e">
        <v>#DIV/0!</v>
      </c>
      <c r="G121" s="221" t="e">
        <f>#VALUE!</f>
        <v>#VALUE!</v>
      </c>
    </row>
    <row r="122" spans="1:7" ht="15">
      <c r="A122" s="172">
        <v>108</v>
      </c>
      <c r="B122" s="193"/>
      <c r="C122" s="193"/>
      <c r="D122" s="133"/>
      <c r="E122" s="132"/>
      <c r="F122" s="132" t="e">
        <v>#DIV/0!</v>
      </c>
      <c r="G122" s="221" t="e">
        <f>#VALUE!</f>
        <v>#VALUE!</v>
      </c>
    </row>
    <row r="123" spans="1:7" ht="15">
      <c r="A123" s="172">
        <v>109</v>
      </c>
      <c r="B123" s="193"/>
      <c r="C123" s="193"/>
      <c r="D123" s="133"/>
      <c r="E123" s="132"/>
      <c r="F123" s="132" t="e">
        <v>#DIV/0!</v>
      </c>
      <c r="G123" s="221" t="e">
        <f>#VALUE!</f>
        <v>#VALUE!</v>
      </c>
    </row>
    <row r="124" spans="1:7" ht="15">
      <c r="A124" s="172">
        <v>110</v>
      </c>
      <c r="B124" s="193"/>
      <c r="C124" s="193"/>
      <c r="D124" s="133"/>
      <c r="E124" s="132"/>
      <c r="F124" s="132" t="e">
        <v>#DIV/0!</v>
      </c>
      <c r="G124" s="221" t="e">
        <f>#VALUE!</f>
        <v>#VALUE!</v>
      </c>
    </row>
    <row r="125" spans="1:7" ht="15">
      <c r="A125" s="172">
        <v>111</v>
      </c>
      <c r="B125" s="193"/>
      <c r="C125" s="193"/>
      <c r="D125" s="133"/>
      <c r="E125" s="132"/>
      <c r="F125" s="132" t="e">
        <v>#DIV/0!</v>
      </c>
      <c r="G125" s="221" t="e">
        <f>#VALUE!</f>
        <v>#VALUE!</v>
      </c>
    </row>
    <row r="126" spans="1:7" ht="15">
      <c r="A126" s="172">
        <v>112</v>
      </c>
      <c r="B126" s="193"/>
      <c r="C126" s="193"/>
      <c r="D126" s="133"/>
      <c r="E126" s="132"/>
      <c r="F126" s="132" t="e">
        <v>#DIV/0!</v>
      </c>
      <c r="G126" s="221" t="e">
        <f>#VALUE!</f>
        <v>#VALUE!</v>
      </c>
    </row>
    <row r="127" spans="1:7" ht="15">
      <c r="A127" s="172">
        <v>113</v>
      </c>
      <c r="B127" s="193"/>
      <c r="C127" s="193"/>
      <c r="D127" s="133"/>
      <c r="E127" s="132"/>
      <c r="F127" s="132" t="e">
        <v>#DIV/0!</v>
      </c>
      <c r="G127" s="221" t="e">
        <f>#VALUE!</f>
        <v>#VALUE!</v>
      </c>
    </row>
    <row r="128" spans="1:7" ht="15">
      <c r="A128" s="172">
        <v>114</v>
      </c>
      <c r="B128" s="193"/>
      <c r="C128" s="193"/>
      <c r="D128" s="133"/>
      <c r="E128" s="132"/>
      <c r="F128" s="132" t="e">
        <v>#DIV/0!</v>
      </c>
      <c r="G128" s="221" t="e">
        <f>#VALUE!</f>
        <v>#VALUE!</v>
      </c>
    </row>
    <row r="129" spans="1:7" ht="15">
      <c r="A129" s="172">
        <v>115</v>
      </c>
      <c r="B129" s="193"/>
      <c r="C129" s="193"/>
      <c r="D129" s="133"/>
      <c r="E129" s="132"/>
      <c r="F129" s="132" t="e">
        <v>#DIV/0!</v>
      </c>
      <c r="G129" s="221" t="e">
        <f>#VALUE!</f>
        <v>#VALUE!</v>
      </c>
    </row>
    <row r="130" spans="1:7" ht="15">
      <c r="A130" s="172">
        <v>116</v>
      </c>
      <c r="B130" s="193"/>
      <c r="C130" s="193"/>
      <c r="D130" s="133"/>
      <c r="E130" s="132"/>
      <c r="F130" s="132" t="e">
        <v>#DIV/0!</v>
      </c>
      <c r="G130" s="221" t="e">
        <f>#VALUE!</f>
        <v>#VALUE!</v>
      </c>
    </row>
    <row r="131" spans="1:7" ht="15">
      <c r="A131" s="172">
        <v>117</v>
      </c>
      <c r="B131" s="193"/>
      <c r="C131" s="193"/>
      <c r="D131" s="133"/>
      <c r="E131" s="132"/>
      <c r="F131" s="132" t="e">
        <v>#DIV/0!</v>
      </c>
      <c r="G131" s="221" t="e">
        <f>#VALUE!</f>
        <v>#VALUE!</v>
      </c>
    </row>
    <row r="132" spans="1:7" ht="15">
      <c r="A132" s="172">
        <v>118</v>
      </c>
      <c r="B132" s="193"/>
      <c r="C132" s="193"/>
      <c r="D132" s="133"/>
      <c r="E132" s="132"/>
      <c r="F132" s="132" t="e">
        <v>#DIV/0!</v>
      </c>
      <c r="G132" s="221" t="e">
        <f>#VALUE!</f>
        <v>#VALUE!</v>
      </c>
    </row>
    <row r="133" spans="1:7" ht="15">
      <c r="A133" s="172">
        <v>119</v>
      </c>
      <c r="B133" s="193"/>
      <c r="C133" s="193"/>
      <c r="D133" s="133"/>
      <c r="E133" s="132"/>
      <c r="F133" s="132" t="e">
        <v>#DIV/0!</v>
      </c>
      <c r="G133" s="221" t="e">
        <f>#VALUE!</f>
        <v>#VALUE!</v>
      </c>
    </row>
    <row r="134" spans="1:7" ht="15">
      <c r="A134">
        <v>120</v>
      </c>
      <c r="F134" t="e">
        <v>#DIV/0!</v>
      </c>
      <c r="G134" t="e">
        <v>#DIV/0!</v>
      </c>
    </row>
  </sheetData>
  <sheetProtection selectLockedCells="1" selectUnlockedCells="1"/>
  <mergeCells count="6">
    <mergeCell ref="A10:G10"/>
    <mergeCell ref="A13:A14"/>
    <mergeCell ref="B13:B14"/>
    <mergeCell ref="C13:C14"/>
    <mergeCell ref="D13:F13"/>
    <mergeCell ref="G13:G14"/>
  </mergeCells>
  <printOptions/>
  <pageMargins left="0.125" right="0.11458333333333333" top="0.75" bottom="0.75" header="0.3" footer="0.3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6"/>
  <sheetViews>
    <sheetView view="pageLayout" zoomScale="0" zoomScalePageLayoutView="0" workbookViewId="0" topLeftCell="B7">
      <selection activeCell="H15" sqref="H15"/>
    </sheetView>
  </sheetViews>
  <sheetFormatPr defaultColWidth="9.140625" defaultRowHeight="15"/>
  <cols>
    <col min="1" max="1" width="3.57421875" style="0" customWidth="1"/>
    <col min="2" max="2" width="4.8515625" style="23" customWidth="1"/>
    <col min="3" max="3" width="15.28125" style="0" customWidth="1"/>
    <col min="4" max="4" width="16.57421875" style="0" customWidth="1"/>
    <col min="5" max="5" width="11.8515625" style="23" customWidth="1"/>
    <col min="6" max="6" width="10.7109375" style="23" customWidth="1"/>
    <col min="7" max="7" width="11.140625" style="23" customWidth="1"/>
    <col min="8" max="8" width="11.57421875" style="23" customWidth="1"/>
    <col min="9" max="9" width="10.8515625" style="41" customWidth="1"/>
    <col min="10" max="10" width="8.7109375" style="33" customWidth="1"/>
  </cols>
  <sheetData>
    <row r="1" spans="1:9" ht="15">
      <c r="A1" s="419" t="s">
        <v>27</v>
      </c>
      <c r="B1" s="419"/>
      <c r="C1" s="419"/>
      <c r="D1" s="419"/>
      <c r="E1" s="419"/>
      <c r="F1" s="419"/>
      <c r="G1" s="419"/>
      <c r="H1" s="419"/>
      <c r="I1" s="419"/>
    </row>
    <row r="2" spans="2:9" ht="18.75">
      <c r="B2" s="44"/>
      <c r="C2" s="32"/>
      <c r="D2" s="32"/>
      <c r="E2" s="44"/>
      <c r="F2" s="44"/>
      <c r="G2" s="44"/>
      <c r="H2" s="44"/>
      <c r="I2" s="40"/>
    </row>
    <row r="3" spans="1:9" ht="15">
      <c r="A3" s="75"/>
      <c r="B3" s="323" t="s">
        <v>29</v>
      </c>
      <c r="C3" s="323"/>
      <c r="D3" s="323"/>
      <c r="E3" s="323"/>
      <c r="F3" s="323"/>
      <c r="G3" s="323"/>
      <c r="H3" s="323"/>
      <c r="I3" s="323"/>
    </row>
    <row r="4" spans="1:9" ht="15">
      <c r="A4" s="75"/>
      <c r="B4" s="69"/>
      <c r="C4" s="75"/>
      <c r="D4" s="75"/>
      <c r="E4" s="69"/>
      <c r="F4" s="69"/>
      <c r="G4" s="69"/>
      <c r="H4" s="69"/>
      <c r="I4" s="128"/>
    </row>
    <row r="5" spans="1:9" ht="15">
      <c r="A5" s="75"/>
      <c r="B5" s="323" t="s">
        <v>30</v>
      </c>
      <c r="C5" s="323"/>
      <c r="D5" s="323"/>
      <c r="E5" s="323"/>
      <c r="F5" s="323"/>
      <c r="G5" s="323"/>
      <c r="H5" s="323"/>
      <c r="I5" s="323"/>
    </row>
    <row r="6" spans="1:9" ht="15">
      <c r="A6" s="75"/>
      <c r="B6" s="69"/>
      <c r="C6" s="75"/>
      <c r="D6" s="75"/>
      <c r="E6" s="69"/>
      <c r="F6" s="69"/>
      <c r="G6" s="69"/>
      <c r="H6" s="69"/>
      <c r="I6" s="128"/>
    </row>
    <row r="8" spans="2:8" ht="15">
      <c r="B8" s="166"/>
      <c r="E8" s="166"/>
      <c r="F8" s="166"/>
      <c r="G8" s="166"/>
      <c r="H8" s="166"/>
    </row>
    <row r="9" spans="2:10" ht="23.25" customHeight="1">
      <c r="B9" s="305" t="s">
        <v>40</v>
      </c>
      <c r="C9" s="320" t="s">
        <v>28</v>
      </c>
      <c r="D9" s="450" t="s">
        <v>13</v>
      </c>
      <c r="E9" s="483" t="s">
        <v>273</v>
      </c>
      <c r="F9" s="484"/>
      <c r="G9" s="484"/>
      <c r="H9" s="484"/>
      <c r="I9" s="495"/>
      <c r="J9" s="492" t="s">
        <v>19</v>
      </c>
    </row>
    <row r="10" spans="2:10" ht="23.25" customHeight="1">
      <c r="B10" s="306"/>
      <c r="C10" s="321"/>
      <c r="D10" s="451"/>
      <c r="E10" s="165">
        <v>125</v>
      </c>
      <c r="F10" s="165">
        <v>135</v>
      </c>
      <c r="G10" s="164">
        <v>80</v>
      </c>
      <c r="H10" s="212">
        <v>125</v>
      </c>
      <c r="I10" s="164">
        <v>35</v>
      </c>
      <c r="J10" s="493"/>
    </row>
    <row r="11" spans="2:10" ht="87" customHeight="1">
      <c r="B11" s="307"/>
      <c r="C11" s="322"/>
      <c r="D11" s="452"/>
      <c r="E11" s="129" t="s">
        <v>45</v>
      </c>
      <c r="F11" s="129" t="s">
        <v>33</v>
      </c>
      <c r="G11" s="130" t="s">
        <v>46</v>
      </c>
      <c r="H11" s="161" t="s">
        <v>50</v>
      </c>
      <c r="I11" s="130" t="s">
        <v>17</v>
      </c>
      <c r="J11" s="494"/>
    </row>
    <row r="12" spans="2:12" ht="15">
      <c r="B12" s="131">
        <v>1</v>
      </c>
      <c r="C12" s="282"/>
      <c r="D12" s="282"/>
      <c r="E12" s="283"/>
      <c r="F12" s="284"/>
      <c r="G12" s="285"/>
      <c r="H12" s="286"/>
      <c r="I12" s="245"/>
      <c r="J12" s="249"/>
      <c r="K12" s="256"/>
      <c r="L12" s="287"/>
    </row>
    <row r="13" spans="2:12" ht="15">
      <c r="B13" s="131">
        <v>2</v>
      </c>
      <c r="C13" s="282"/>
      <c r="D13" s="282"/>
      <c r="E13" s="283"/>
      <c r="F13" s="284"/>
      <c r="G13" s="285"/>
      <c r="H13" s="286"/>
      <c r="I13" s="245"/>
      <c r="J13" s="249"/>
      <c r="K13" s="256"/>
      <c r="L13" s="287"/>
    </row>
    <row r="14" spans="2:12" ht="15">
      <c r="B14" s="131">
        <v>3</v>
      </c>
      <c r="C14" s="282"/>
      <c r="D14" s="282"/>
      <c r="E14" s="283"/>
      <c r="F14" s="284"/>
      <c r="G14" s="285"/>
      <c r="H14" s="286"/>
      <c r="I14" s="245"/>
      <c r="J14" s="249"/>
      <c r="K14" s="256"/>
      <c r="L14" s="287"/>
    </row>
    <row r="15" spans="2:12" ht="15">
      <c r="B15" s="131">
        <v>4</v>
      </c>
      <c r="C15" s="282"/>
      <c r="D15" s="282"/>
      <c r="E15" s="283"/>
      <c r="F15" s="284"/>
      <c r="G15" s="285"/>
      <c r="H15" s="286"/>
      <c r="I15" s="245"/>
      <c r="J15" s="249"/>
      <c r="K15" s="256"/>
      <c r="L15" s="287"/>
    </row>
    <row r="16" spans="2:12" ht="15">
      <c r="B16" s="131">
        <v>5</v>
      </c>
      <c r="C16" s="282"/>
      <c r="D16" s="282"/>
      <c r="E16" s="283"/>
      <c r="F16" s="284"/>
      <c r="G16" s="285"/>
      <c r="H16" s="286"/>
      <c r="I16" s="245"/>
      <c r="J16" s="249"/>
      <c r="K16" s="256"/>
      <c r="L16" s="287"/>
    </row>
    <row r="17" spans="2:12" ht="15">
      <c r="B17" s="131">
        <v>6</v>
      </c>
      <c r="C17" s="282"/>
      <c r="D17" s="282"/>
      <c r="E17" s="283"/>
      <c r="F17" s="284"/>
      <c r="G17" s="285"/>
      <c r="H17" s="286"/>
      <c r="I17" s="245"/>
      <c r="J17" s="249"/>
      <c r="K17" s="256"/>
      <c r="L17" s="287"/>
    </row>
    <row r="18" spans="2:12" ht="15">
      <c r="B18" s="131">
        <v>7</v>
      </c>
      <c r="C18" s="248"/>
      <c r="D18" s="248"/>
      <c r="E18" s="283"/>
      <c r="F18" s="284"/>
      <c r="G18" s="285"/>
      <c r="H18" s="286"/>
      <c r="I18" s="245"/>
      <c r="J18" s="249"/>
      <c r="K18" s="256"/>
      <c r="L18" s="287"/>
    </row>
    <row r="19" spans="2:12" ht="15">
      <c r="B19" s="131">
        <v>8</v>
      </c>
      <c r="C19" s="248"/>
      <c r="D19" s="248"/>
      <c r="E19" s="283"/>
      <c r="F19" s="284"/>
      <c r="G19" s="285"/>
      <c r="H19" s="286"/>
      <c r="I19" s="245"/>
      <c r="J19" s="249"/>
      <c r="K19" s="256"/>
      <c r="L19" s="287"/>
    </row>
    <row r="20" spans="2:12" ht="15">
      <c r="B20" s="131">
        <v>9</v>
      </c>
      <c r="C20" s="248"/>
      <c r="D20" s="248"/>
      <c r="E20" s="283"/>
      <c r="F20" s="284"/>
      <c r="G20" s="285"/>
      <c r="H20" s="286"/>
      <c r="I20" s="245"/>
      <c r="J20" s="249"/>
      <c r="K20" s="256"/>
      <c r="L20" s="287"/>
    </row>
    <row r="21" spans="2:12" ht="15">
      <c r="B21" s="131">
        <v>10</v>
      </c>
      <c r="C21" s="248"/>
      <c r="D21" s="248"/>
      <c r="E21" s="283"/>
      <c r="F21" s="284"/>
      <c r="G21" s="285"/>
      <c r="H21" s="286"/>
      <c r="I21" s="245"/>
      <c r="J21" s="249"/>
      <c r="K21" s="256"/>
      <c r="L21" s="287"/>
    </row>
    <row r="22" spans="2:12" ht="15">
      <c r="B22" s="131">
        <v>11</v>
      </c>
      <c r="C22" s="248"/>
      <c r="D22" s="248"/>
      <c r="E22" s="283"/>
      <c r="F22" s="284"/>
      <c r="G22" s="285"/>
      <c r="H22" s="286"/>
      <c r="I22" s="245"/>
      <c r="J22" s="249"/>
      <c r="K22" s="256"/>
      <c r="L22" s="287"/>
    </row>
    <row r="23" spans="2:12" ht="15">
      <c r="B23" s="131">
        <v>12</v>
      </c>
      <c r="C23" s="248"/>
      <c r="D23" s="248"/>
      <c r="E23" s="283"/>
      <c r="F23" s="284"/>
      <c r="G23" s="285"/>
      <c r="H23" s="286"/>
      <c r="I23" s="245"/>
      <c r="J23" s="249"/>
      <c r="K23" s="256"/>
      <c r="L23" s="287"/>
    </row>
    <row r="25" ht="15">
      <c r="L25">
        <v>25</v>
      </c>
    </row>
    <row r="26" spans="2:8" ht="15">
      <c r="B26" s="317" t="s">
        <v>423</v>
      </c>
      <c r="C26" s="317"/>
      <c r="D26" s="317"/>
      <c r="H26" s="16" t="s">
        <v>424</v>
      </c>
    </row>
  </sheetData>
  <sheetProtection/>
  <mergeCells count="9">
    <mergeCell ref="B26:D26"/>
    <mergeCell ref="A1:I1"/>
    <mergeCell ref="J9:J11"/>
    <mergeCell ref="E9:I9"/>
    <mergeCell ref="B3:I3"/>
    <mergeCell ref="B5:I5"/>
    <mergeCell ref="B9:B11"/>
    <mergeCell ref="C9:C11"/>
    <mergeCell ref="D9:D11"/>
  </mergeCells>
  <printOptions/>
  <pageMargins left="0.7" right="0.5833333333333334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24"/>
  <sheetViews>
    <sheetView view="pageLayout" zoomScale="0" zoomScalePageLayoutView="0" workbookViewId="0" topLeftCell="A1">
      <selection activeCell="A8" sqref="A8:IV20"/>
    </sheetView>
  </sheetViews>
  <sheetFormatPr defaultColWidth="9.140625" defaultRowHeight="15"/>
  <cols>
    <col min="1" max="1" width="12.8515625" style="23" customWidth="1"/>
    <col min="2" max="2" width="27.140625" style="0" customWidth="1"/>
    <col min="3" max="3" width="31.28125" style="0" customWidth="1"/>
    <col min="4" max="4" width="12.140625" style="0" customWidth="1"/>
    <col min="5" max="5" width="57.00390625" style="0" customWidth="1"/>
    <col min="6" max="6" width="51.28125" style="0" customWidth="1"/>
    <col min="7" max="7" width="23.28125" style="0" customWidth="1"/>
    <col min="8" max="8" width="15.28125" style="0" customWidth="1"/>
  </cols>
  <sheetData>
    <row r="1" spans="1:4" ht="15">
      <c r="A1" s="412" t="s">
        <v>27</v>
      </c>
      <c r="B1" s="412"/>
      <c r="C1" s="412"/>
      <c r="D1" s="412"/>
    </row>
    <row r="2" spans="1:4" ht="18.75">
      <c r="A2" s="25"/>
      <c r="B2" s="20"/>
      <c r="C2" s="20"/>
      <c r="D2" s="20"/>
    </row>
    <row r="3" spans="1:4" ht="15">
      <c r="A3" s="323" t="s">
        <v>29</v>
      </c>
      <c r="B3" s="323"/>
      <c r="C3" s="323"/>
      <c r="D3" s="323"/>
    </row>
    <row r="4" spans="1:2" ht="15.75">
      <c r="A4" s="28"/>
      <c r="B4" s="14"/>
    </row>
    <row r="6" spans="1:4" ht="15">
      <c r="A6" s="498" t="s">
        <v>40</v>
      </c>
      <c r="B6" s="496" t="s">
        <v>28</v>
      </c>
      <c r="C6" s="496" t="s">
        <v>0</v>
      </c>
      <c r="D6" s="496" t="s">
        <v>27</v>
      </c>
    </row>
    <row r="7" spans="1:4" ht="15">
      <c r="A7" s="499"/>
      <c r="B7" s="497"/>
      <c r="C7" s="497"/>
      <c r="D7" s="497"/>
    </row>
    <row r="8" spans="1:4" ht="24" customHeight="1">
      <c r="A8" s="131">
        <v>1</v>
      </c>
      <c r="B8" s="149"/>
      <c r="C8" s="134"/>
      <c r="D8" s="153"/>
    </row>
    <row r="9" spans="1:4" ht="24" customHeight="1">
      <c r="A9" s="131">
        <v>2</v>
      </c>
      <c r="B9" s="149"/>
      <c r="C9" s="134"/>
      <c r="D9" s="153"/>
    </row>
    <row r="10" spans="1:4" ht="24" customHeight="1">
      <c r="A10" s="131">
        <v>3</v>
      </c>
      <c r="B10" s="149"/>
      <c r="C10" s="134"/>
      <c r="D10" s="153"/>
    </row>
    <row r="11" spans="1:4" ht="24" customHeight="1">
      <c r="A11" s="131">
        <v>4</v>
      </c>
      <c r="B11" s="149"/>
      <c r="C11" s="134"/>
      <c r="D11" s="153"/>
    </row>
    <row r="12" spans="1:4" ht="24" customHeight="1">
      <c r="A12" s="131">
        <v>5</v>
      </c>
      <c r="B12" s="149"/>
      <c r="C12" s="138"/>
      <c r="D12" s="153"/>
    </row>
    <row r="13" spans="1:4" ht="24" customHeight="1">
      <c r="A13" s="131">
        <v>6</v>
      </c>
      <c r="B13" s="149"/>
      <c r="C13" s="134"/>
      <c r="D13" s="153"/>
    </row>
    <row r="14" spans="1:4" ht="24" customHeight="1">
      <c r="A14" s="131">
        <v>7</v>
      </c>
      <c r="B14" s="149"/>
      <c r="C14" s="138"/>
      <c r="D14" s="153"/>
    </row>
    <row r="15" spans="1:4" ht="24" customHeight="1">
      <c r="A15" s="131">
        <v>8</v>
      </c>
      <c r="B15" s="149"/>
      <c r="C15" s="134"/>
      <c r="D15" s="153"/>
    </row>
    <row r="16" spans="1:4" ht="24" customHeight="1">
      <c r="A16" s="131">
        <v>9</v>
      </c>
      <c r="B16" s="149"/>
      <c r="C16" s="134"/>
      <c r="D16" s="153"/>
    </row>
    <row r="17" spans="1:4" ht="24" customHeight="1">
      <c r="A17" s="131">
        <v>10</v>
      </c>
      <c r="B17" s="149"/>
      <c r="C17" s="134"/>
      <c r="D17" s="153"/>
    </row>
    <row r="18" spans="1:4" ht="24" customHeight="1">
      <c r="A18" s="131">
        <v>11</v>
      </c>
      <c r="B18" s="134"/>
      <c r="C18" s="134"/>
      <c r="D18" s="153"/>
    </row>
    <row r="19" spans="1:4" ht="24" customHeight="1">
      <c r="A19" s="131">
        <v>12</v>
      </c>
      <c r="B19" s="134"/>
      <c r="C19" s="134"/>
      <c r="D19" s="153"/>
    </row>
    <row r="20" spans="1:4" ht="24" customHeight="1">
      <c r="A20" s="131">
        <v>120</v>
      </c>
      <c r="B20" s="134"/>
      <c r="C20" s="134"/>
      <c r="D20" s="153"/>
    </row>
    <row r="23" spans="1:3" ht="15">
      <c r="A23" s="16" t="s">
        <v>423</v>
      </c>
      <c r="B23" s="16"/>
      <c r="C23" s="16" t="s">
        <v>424</v>
      </c>
    </row>
    <row r="24" ht="15">
      <c r="D24">
        <v>26</v>
      </c>
    </row>
  </sheetData>
  <sheetProtection/>
  <mergeCells count="6">
    <mergeCell ref="A1:D1"/>
    <mergeCell ref="A3:D3"/>
    <mergeCell ref="B6:B7"/>
    <mergeCell ref="C6:C7"/>
    <mergeCell ref="D6:D7"/>
    <mergeCell ref="A6:A7"/>
  </mergeCells>
  <printOptions/>
  <pageMargins left="0.6979166666666666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9"/>
  <sheetViews>
    <sheetView view="pageLayout" zoomScale="0" zoomScalePageLayoutView="0" workbookViewId="0" topLeftCell="A1">
      <selection activeCell="E6" sqref="E6"/>
    </sheetView>
  </sheetViews>
  <sheetFormatPr defaultColWidth="9.140625" defaultRowHeight="15"/>
  <cols>
    <col min="1" max="1" width="6.00390625" style="0" customWidth="1"/>
    <col min="2" max="2" width="6.7109375" style="23" customWidth="1"/>
    <col min="3" max="3" width="23.421875" style="0" customWidth="1"/>
    <col min="4" max="4" width="24.140625" style="0" customWidth="1"/>
    <col min="5" max="5" width="20.00390625" style="0" customWidth="1"/>
    <col min="6" max="6" width="14.8515625" style="23" customWidth="1"/>
  </cols>
  <sheetData>
    <row r="1" spans="2:6" ht="15">
      <c r="B1" s="419" t="s">
        <v>31</v>
      </c>
      <c r="C1" s="419"/>
      <c r="D1" s="419"/>
      <c r="E1" s="419"/>
      <c r="F1" s="419"/>
    </row>
    <row r="2" spans="3:6" ht="18.75">
      <c r="C2" s="20"/>
      <c r="D2" s="20"/>
      <c r="E2" s="20"/>
      <c r="F2" s="44"/>
    </row>
    <row r="3" spans="1:6" ht="15" customHeight="1">
      <c r="A3" s="323" t="s">
        <v>29</v>
      </c>
      <c r="B3" s="323"/>
      <c r="C3" s="323"/>
      <c r="D3" s="323"/>
      <c r="E3" s="323"/>
      <c r="F3" s="323"/>
    </row>
    <row r="4" spans="1:6" ht="15" customHeight="1">
      <c r="A4" s="63"/>
      <c r="B4" s="60"/>
      <c r="C4" s="123"/>
      <c r="D4" s="123"/>
      <c r="E4" s="63"/>
      <c r="F4" s="60"/>
    </row>
    <row r="5" spans="1:6" ht="16.5">
      <c r="A5" s="500"/>
      <c r="B5" s="500"/>
      <c r="C5" s="500"/>
      <c r="D5" s="500"/>
      <c r="E5" s="500"/>
      <c r="F5" s="500"/>
    </row>
    <row r="6" spans="1:6" ht="15">
      <c r="A6" s="63"/>
      <c r="B6" s="60"/>
      <c r="C6" s="63"/>
      <c r="D6" s="63"/>
      <c r="E6" s="63"/>
      <c r="F6" s="60"/>
    </row>
    <row r="7" spans="1:6" ht="15">
      <c r="A7" s="63"/>
      <c r="B7" s="60"/>
      <c r="C7" s="63"/>
      <c r="D7" s="63"/>
      <c r="E7" s="63"/>
      <c r="F7" s="60"/>
    </row>
    <row r="8" spans="1:6" ht="15">
      <c r="A8" s="63"/>
      <c r="B8" s="498" t="s">
        <v>40</v>
      </c>
      <c r="C8" s="496" t="s">
        <v>28</v>
      </c>
      <c r="D8" s="496" t="s">
        <v>0</v>
      </c>
      <c r="E8" s="496" t="s">
        <v>27</v>
      </c>
      <c r="F8" s="496" t="s">
        <v>31</v>
      </c>
    </row>
    <row r="9" spans="1:6" ht="15">
      <c r="A9" s="63"/>
      <c r="B9" s="499"/>
      <c r="C9" s="497"/>
      <c r="D9" s="497"/>
      <c r="E9" s="497"/>
      <c r="F9" s="497"/>
    </row>
    <row r="10" spans="2:6" ht="15">
      <c r="B10" s="131">
        <v>1</v>
      </c>
      <c r="C10" s="134" t="s">
        <v>60</v>
      </c>
      <c r="D10" s="134" t="s">
        <v>61</v>
      </c>
      <c r="E10" s="134">
        <v>75.75</v>
      </c>
      <c r="F10" s="64" t="str">
        <f>IF(E10&gt;=75,"A",IF(E10&gt;=65,"B",IF(E10&gt;=50,"C","D")))</f>
        <v>A</v>
      </c>
    </row>
    <row r="11" spans="2:6" ht="15">
      <c r="B11" s="131">
        <v>2</v>
      </c>
      <c r="C11" s="134"/>
      <c r="D11" s="134" t="s">
        <v>62</v>
      </c>
      <c r="E11" s="140">
        <v>75.25</v>
      </c>
      <c r="F11" s="64" t="str">
        <f aca="true" t="shared" si="0" ref="F11:F74">IF(E11&gt;=75,"A",IF(E11&gt;=65,"B",IF(E11&gt;=50,"C","D")))</f>
        <v>A</v>
      </c>
    </row>
    <row r="12" spans="2:6" ht="15">
      <c r="B12" s="131">
        <v>3</v>
      </c>
      <c r="C12" s="134"/>
      <c r="D12" s="134" t="s">
        <v>63</v>
      </c>
      <c r="E12" s="134">
        <v>76.75</v>
      </c>
      <c r="F12" s="64" t="str">
        <f t="shared" si="0"/>
        <v>A</v>
      </c>
    </row>
    <row r="13" spans="2:6" ht="15">
      <c r="B13" s="131">
        <v>4</v>
      </c>
      <c r="C13" s="134"/>
      <c r="D13" s="134" t="s">
        <v>64</v>
      </c>
      <c r="E13" s="134">
        <v>79.75</v>
      </c>
      <c r="F13" s="64" t="str">
        <f t="shared" si="0"/>
        <v>A</v>
      </c>
    </row>
    <row r="14" spans="2:6" ht="15">
      <c r="B14" s="131">
        <v>5</v>
      </c>
      <c r="C14" s="134"/>
      <c r="D14" s="134" t="s">
        <v>65</v>
      </c>
      <c r="E14" s="134">
        <v>70.25</v>
      </c>
      <c r="F14" s="64" t="str">
        <f t="shared" si="0"/>
        <v>B</v>
      </c>
    </row>
    <row r="15" spans="2:6" ht="15">
      <c r="B15" s="131">
        <v>6</v>
      </c>
      <c r="C15" s="134"/>
      <c r="D15" s="134" t="s">
        <v>66</v>
      </c>
      <c r="E15" s="134">
        <v>75</v>
      </c>
      <c r="F15" s="64" t="str">
        <f t="shared" si="0"/>
        <v>A</v>
      </c>
    </row>
    <row r="16" spans="2:6" ht="15">
      <c r="B16" s="131">
        <v>7</v>
      </c>
      <c r="C16" s="134"/>
      <c r="D16" s="134" t="s">
        <v>67</v>
      </c>
      <c r="E16" s="134">
        <v>78</v>
      </c>
      <c r="F16" s="64" t="str">
        <f t="shared" si="0"/>
        <v>A</v>
      </c>
    </row>
    <row r="17" spans="2:6" ht="15">
      <c r="B17" s="131">
        <v>8</v>
      </c>
      <c r="C17" s="134"/>
      <c r="D17" s="134" t="s">
        <v>68</v>
      </c>
      <c r="E17" s="134">
        <v>71</v>
      </c>
      <c r="F17" s="64" t="str">
        <f t="shared" si="0"/>
        <v>B</v>
      </c>
    </row>
    <row r="18" spans="2:6" ht="15">
      <c r="B18" s="131">
        <v>9</v>
      </c>
      <c r="C18" s="134"/>
      <c r="D18" s="134" t="s">
        <v>69</v>
      </c>
      <c r="E18" s="134">
        <v>70.5</v>
      </c>
      <c r="F18" s="64" t="str">
        <f t="shared" si="0"/>
        <v>B</v>
      </c>
    </row>
    <row r="19" spans="2:6" ht="15">
      <c r="B19" s="131">
        <v>10</v>
      </c>
      <c r="C19" s="134"/>
      <c r="D19" s="134" t="s">
        <v>70</v>
      </c>
      <c r="E19" s="134">
        <v>75</v>
      </c>
      <c r="F19" s="64" t="str">
        <f t="shared" si="0"/>
        <v>A</v>
      </c>
    </row>
    <row r="20" spans="2:6" ht="15">
      <c r="B20" s="131">
        <v>11</v>
      </c>
      <c r="C20" s="134" t="s">
        <v>71</v>
      </c>
      <c r="D20" s="134" t="s">
        <v>72</v>
      </c>
      <c r="E20" s="134">
        <v>88</v>
      </c>
      <c r="F20" s="64" t="str">
        <f t="shared" si="0"/>
        <v>A</v>
      </c>
    </row>
    <row r="21" spans="2:6" ht="15">
      <c r="B21" s="131">
        <v>12</v>
      </c>
      <c r="C21" s="134"/>
      <c r="D21" s="134" t="s">
        <v>71</v>
      </c>
      <c r="E21" s="134">
        <v>41</v>
      </c>
      <c r="F21" s="64" t="str">
        <f t="shared" si="0"/>
        <v>D</v>
      </c>
    </row>
    <row r="22" spans="2:6" ht="15">
      <c r="B22" s="131">
        <v>13</v>
      </c>
      <c r="C22" s="134"/>
      <c r="D22" s="134" t="s">
        <v>73</v>
      </c>
      <c r="E22" s="134">
        <v>40</v>
      </c>
      <c r="F22" s="64" t="str">
        <f t="shared" si="0"/>
        <v>D</v>
      </c>
    </row>
    <row r="23" spans="2:6" ht="15">
      <c r="B23" s="131">
        <v>14</v>
      </c>
      <c r="C23" s="134"/>
      <c r="D23" s="134" t="s">
        <v>74</v>
      </c>
      <c r="E23" s="156">
        <v>54.25</v>
      </c>
      <c r="F23" s="64" t="str">
        <f t="shared" si="0"/>
        <v>C</v>
      </c>
    </row>
    <row r="24" spans="2:6" ht="15">
      <c r="B24" s="131">
        <v>15</v>
      </c>
      <c r="C24" s="134" t="s">
        <v>75</v>
      </c>
      <c r="D24" s="134" t="s">
        <v>76</v>
      </c>
      <c r="E24" s="134">
        <v>59.5</v>
      </c>
      <c r="F24" s="64" t="str">
        <f t="shared" si="0"/>
        <v>C</v>
      </c>
    </row>
    <row r="25" spans="2:6" ht="15">
      <c r="B25" s="131">
        <v>16</v>
      </c>
      <c r="C25" s="134"/>
      <c r="D25" s="134" t="s">
        <v>77</v>
      </c>
      <c r="E25" s="134">
        <v>50.25</v>
      </c>
      <c r="F25" s="64" t="str">
        <f t="shared" si="0"/>
        <v>C</v>
      </c>
    </row>
    <row r="26" spans="2:6" ht="15">
      <c r="B26" s="131">
        <v>17</v>
      </c>
      <c r="C26" s="134"/>
      <c r="D26" s="134" t="s">
        <v>78</v>
      </c>
      <c r="E26" s="134">
        <v>65.75</v>
      </c>
      <c r="F26" s="64" t="str">
        <f t="shared" si="0"/>
        <v>B</v>
      </c>
    </row>
    <row r="27" spans="2:6" ht="15">
      <c r="B27" s="131">
        <v>18</v>
      </c>
      <c r="C27" s="134"/>
      <c r="D27" s="134" t="s">
        <v>79</v>
      </c>
      <c r="E27" s="134">
        <v>65</v>
      </c>
      <c r="F27" s="64" t="str">
        <f t="shared" si="0"/>
        <v>B</v>
      </c>
    </row>
    <row r="28" spans="2:6" ht="15">
      <c r="B28" s="131">
        <v>19</v>
      </c>
      <c r="C28" s="134"/>
      <c r="D28" s="134" t="s">
        <v>80</v>
      </c>
      <c r="E28" s="134">
        <v>55.25</v>
      </c>
      <c r="F28" s="64" t="str">
        <f t="shared" si="0"/>
        <v>C</v>
      </c>
    </row>
    <row r="29" spans="2:6" ht="15">
      <c r="B29" s="131">
        <v>20</v>
      </c>
      <c r="C29" s="134"/>
      <c r="D29" s="134" t="s">
        <v>81</v>
      </c>
      <c r="E29" s="134">
        <v>66</v>
      </c>
      <c r="F29" s="64" t="str">
        <f t="shared" si="0"/>
        <v>B</v>
      </c>
    </row>
    <row r="30" spans="2:6" ht="15">
      <c r="B30" s="131">
        <v>21</v>
      </c>
      <c r="C30" s="134"/>
      <c r="D30" s="134" t="s">
        <v>75</v>
      </c>
      <c r="E30" s="140">
        <v>56</v>
      </c>
      <c r="F30" s="64" t="str">
        <f t="shared" si="0"/>
        <v>C</v>
      </c>
    </row>
    <row r="31" spans="2:6" ht="15">
      <c r="B31" s="131">
        <v>22</v>
      </c>
      <c r="C31" s="134"/>
      <c r="D31" s="134" t="s">
        <v>82</v>
      </c>
      <c r="E31" s="134">
        <v>56.5</v>
      </c>
      <c r="F31" s="64" t="str">
        <f t="shared" si="0"/>
        <v>C</v>
      </c>
    </row>
    <row r="32" spans="2:6" ht="15">
      <c r="B32" s="131">
        <v>23</v>
      </c>
      <c r="C32" s="134"/>
      <c r="D32" s="134" t="s">
        <v>83</v>
      </c>
      <c r="E32" s="134">
        <v>59.25</v>
      </c>
      <c r="F32" s="64" t="str">
        <f t="shared" si="0"/>
        <v>C</v>
      </c>
    </row>
    <row r="33" spans="2:6" ht="15">
      <c r="B33" s="131">
        <v>24</v>
      </c>
      <c r="C33" s="134" t="s">
        <v>84</v>
      </c>
      <c r="D33" s="134" t="s">
        <v>85</v>
      </c>
      <c r="E33" s="134">
        <v>52.25</v>
      </c>
      <c r="F33" s="64" t="str">
        <f t="shared" si="0"/>
        <v>C</v>
      </c>
    </row>
    <row r="34" spans="2:6" ht="15">
      <c r="B34" s="131">
        <v>25</v>
      </c>
      <c r="C34" s="134"/>
      <c r="D34" s="134" t="s">
        <v>86</v>
      </c>
      <c r="E34" s="134">
        <v>50.75</v>
      </c>
      <c r="F34" s="64" t="str">
        <f t="shared" si="0"/>
        <v>C</v>
      </c>
    </row>
    <row r="35" spans="2:6" ht="15">
      <c r="B35" s="131">
        <v>26</v>
      </c>
      <c r="C35" s="134"/>
      <c r="D35" s="134" t="s">
        <v>87</v>
      </c>
      <c r="E35" s="134">
        <v>81.25</v>
      </c>
      <c r="F35" s="157" t="str">
        <f t="shared" si="0"/>
        <v>A</v>
      </c>
    </row>
    <row r="36" spans="2:6" ht="15">
      <c r="B36" s="131">
        <v>27</v>
      </c>
      <c r="C36" s="134"/>
      <c r="D36" s="134" t="s">
        <v>88</v>
      </c>
      <c r="E36" s="134">
        <v>65.5</v>
      </c>
      <c r="F36" s="157" t="str">
        <f t="shared" si="0"/>
        <v>B</v>
      </c>
    </row>
    <row r="37" spans="2:6" ht="15">
      <c r="B37" s="131">
        <v>28</v>
      </c>
      <c r="C37" s="134"/>
      <c r="D37" s="134" t="s">
        <v>89</v>
      </c>
      <c r="E37" s="134">
        <v>66.25</v>
      </c>
      <c r="F37" s="157" t="str">
        <f t="shared" si="0"/>
        <v>B</v>
      </c>
    </row>
    <row r="38" spans="2:6" ht="15">
      <c r="B38" s="131">
        <v>29</v>
      </c>
      <c r="C38" s="134"/>
      <c r="D38" s="134" t="s">
        <v>90</v>
      </c>
      <c r="E38" s="134">
        <v>54.25</v>
      </c>
      <c r="F38" s="157" t="str">
        <f t="shared" si="0"/>
        <v>C</v>
      </c>
    </row>
    <row r="39" spans="2:6" ht="15">
      <c r="B39" s="131">
        <v>30</v>
      </c>
      <c r="C39" s="134"/>
      <c r="D39" s="134" t="s">
        <v>91</v>
      </c>
      <c r="E39" s="134">
        <v>66.25</v>
      </c>
      <c r="F39" s="157" t="str">
        <f t="shared" si="0"/>
        <v>B</v>
      </c>
    </row>
    <row r="40" spans="2:6" ht="15">
      <c r="B40" s="131">
        <v>31</v>
      </c>
      <c r="C40" s="134"/>
      <c r="D40" s="134" t="s">
        <v>84</v>
      </c>
      <c r="E40" s="134">
        <v>80.75</v>
      </c>
      <c r="F40" s="157" t="str">
        <f t="shared" si="0"/>
        <v>A</v>
      </c>
    </row>
    <row r="41" spans="2:6" ht="15">
      <c r="B41" s="131">
        <v>32</v>
      </c>
      <c r="C41" s="134"/>
      <c r="D41" s="134" t="s">
        <v>92</v>
      </c>
      <c r="E41" s="134">
        <v>65.25</v>
      </c>
      <c r="F41" s="157" t="str">
        <f t="shared" si="0"/>
        <v>B</v>
      </c>
    </row>
    <row r="42" spans="2:6" ht="15">
      <c r="B42" s="131">
        <v>33</v>
      </c>
      <c r="C42" s="134" t="s">
        <v>93</v>
      </c>
      <c r="D42" s="134" t="s">
        <v>94</v>
      </c>
      <c r="E42" s="134">
        <v>78.25</v>
      </c>
      <c r="F42" s="157" t="str">
        <f t="shared" si="0"/>
        <v>A</v>
      </c>
    </row>
    <row r="43" spans="2:6" ht="15">
      <c r="B43" s="131">
        <v>34</v>
      </c>
      <c r="C43" s="134"/>
      <c r="D43" s="134" t="s">
        <v>95</v>
      </c>
      <c r="E43" s="156">
        <v>75.75</v>
      </c>
      <c r="F43" s="157" t="str">
        <f t="shared" si="0"/>
        <v>A</v>
      </c>
    </row>
    <row r="44" spans="2:6" ht="15">
      <c r="B44" s="131">
        <v>35</v>
      </c>
      <c r="C44" s="134"/>
      <c r="D44" s="134" t="s">
        <v>96</v>
      </c>
      <c r="E44" s="134">
        <v>71.25</v>
      </c>
      <c r="F44" s="157" t="str">
        <f t="shared" si="0"/>
        <v>B</v>
      </c>
    </row>
    <row r="45" spans="2:6" ht="15">
      <c r="B45" s="131">
        <v>36</v>
      </c>
      <c r="C45" s="134"/>
      <c r="D45" s="134" t="s">
        <v>97</v>
      </c>
      <c r="E45" s="134">
        <v>81.25</v>
      </c>
      <c r="F45" s="157" t="str">
        <f t="shared" si="0"/>
        <v>A</v>
      </c>
    </row>
    <row r="46" spans="2:6" ht="15">
      <c r="B46" s="131">
        <v>37</v>
      </c>
      <c r="C46" s="134"/>
      <c r="D46" s="134" t="s">
        <v>98</v>
      </c>
      <c r="E46" s="134">
        <v>50.5</v>
      </c>
      <c r="F46" s="157" t="str">
        <f t="shared" si="0"/>
        <v>C</v>
      </c>
    </row>
    <row r="47" spans="2:6" ht="15">
      <c r="B47" s="131">
        <v>38</v>
      </c>
      <c r="C47" s="134"/>
      <c r="D47" s="134" t="s">
        <v>99</v>
      </c>
      <c r="E47" s="134">
        <v>72.75</v>
      </c>
      <c r="F47" s="157" t="str">
        <f t="shared" si="0"/>
        <v>B</v>
      </c>
    </row>
    <row r="48" spans="2:6" ht="15">
      <c r="B48" s="131">
        <v>39</v>
      </c>
      <c r="C48" s="134"/>
      <c r="D48" s="134" t="s">
        <v>100</v>
      </c>
      <c r="E48" s="134">
        <v>69.25</v>
      </c>
      <c r="F48" s="157" t="str">
        <f t="shared" si="0"/>
        <v>B</v>
      </c>
    </row>
    <row r="49" spans="2:6" ht="15">
      <c r="B49" s="131">
        <v>40</v>
      </c>
      <c r="C49" s="134" t="s">
        <v>101</v>
      </c>
      <c r="D49" s="134" t="s">
        <v>101</v>
      </c>
      <c r="E49" s="134">
        <v>80</v>
      </c>
      <c r="F49" s="157" t="str">
        <f t="shared" si="0"/>
        <v>A</v>
      </c>
    </row>
    <row r="50" spans="2:6" ht="15">
      <c r="B50" s="131">
        <v>41</v>
      </c>
      <c r="C50" s="134"/>
      <c r="D50" s="134" t="s">
        <v>102</v>
      </c>
      <c r="E50" s="134">
        <v>77.25</v>
      </c>
      <c r="F50" s="157" t="str">
        <f t="shared" si="0"/>
        <v>A</v>
      </c>
    </row>
    <row r="51" spans="2:6" ht="15">
      <c r="B51" s="131">
        <v>42</v>
      </c>
      <c r="C51" s="134"/>
      <c r="D51" s="134" t="s">
        <v>103</v>
      </c>
      <c r="E51" s="134">
        <v>53.75</v>
      </c>
      <c r="F51" s="157" t="str">
        <f t="shared" si="0"/>
        <v>C</v>
      </c>
    </row>
    <row r="52" spans="2:6" ht="15">
      <c r="B52" s="131">
        <v>43</v>
      </c>
      <c r="C52" s="134"/>
      <c r="D52" s="134" t="s">
        <v>104</v>
      </c>
      <c r="E52" s="134">
        <v>65.25</v>
      </c>
      <c r="F52" s="157" t="str">
        <f t="shared" si="0"/>
        <v>B</v>
      </c>
    </row>
    <row r="53" spans="2:6" ht="15">
      <c r="B53" s="131">
        <v>44</v>
      </c>
      <c r="C53" s="134"/>
      <c r="D53" s="134" t="s">
        <v>105</v>
      </c>
      <c r="E53" s="134">
        <v>86.5</v>
      </c>
      <c r="F53" s="157" t="str">
        <f t="shared" si="0"/>
        <v>A</v>
      </c>
    </row>
    <row r="54" spans="2:6" ht="15">
      <c r="B54" s="131">
        <v>45</v>
      </c>
      <c r="C54" s="134" t="s">
        <v>106</v>
      </c>
      <c r="D54" s="134" t="s">
        <v>107</v>
      </c>
      <c r="E54" s="134">
        <v>68.25</v>
      </c>
      <c r="F54" s="157" t="str">
        <f t="shared" si="0"/>
        <v>B</v>
      </c>
    </row>
    <row r="55" spans="2:6" ht="15">
      <c r="B55" s="131">
        <v>46</v>
      </c>
      <c r="C55" s="134"/>
      <c r="D55" s="134" t="s">
        <v>108</v>
      </c>
      <c r="E55" s="140">
        <v>65.5</v>
      </c>
      <c r="F55" s="157" t="str">
        <f t="shared" si="0"/>
        <v>B</v>
      </c>
    </row>
    <row r="56" spans="2:6" ht="15">
      <c r="B56" s="131">
        <v>47</v>
      </c>
      <c r="C56" s="134"/>
      <c r="D56" s="134" t="s">
        <v>109</v>
      </c>
      <c r="E56" s="140">
        <v>65.25</v>
      </c>
      <c r="F56" s="157" t="str">
        <f t="shared" si="0"/>
        <v>B</v>
      </c>
    </row>
    <row r="57" spans="2:6" ht="15">
      <c r="B57" s="131">
        <v>48</v>
      </c>
      <c r="C57" s="134"/>
      <c r="D57" s="134" t="s">
        <v>110</v>
      </c>
      <c r="E57" s="140">
        <v>50.5</v>
      </c>
      <c r="F57" s="157" t="str">
        <f t="shared" si="0"/>
        <v>C</v>
      </c>
    </row>
    <row r="58" spans="2:6" ht="15">
      <c r="B58" s="131">
        <v>49</v>
      </c>
      <c r="C58" s="134"/>
      <c r="D58" s="134" t="s">
        <v>111</v>
      </c>
      <c r="E58" s="140">
        <v>40</v>
      </c>
      <c r="F58" s="157" t="str">
        <f t="shared" si="0"/>
        <v>D</v>
      </c>
    </row>
    <row r="59" spans="2:6" ht="15">
      <c r="B59" s="131">
        <v>50</v>
      </c>
      <c r="C59" s="134"/>
      <c r="D59" s="134" t="s">
        <v>112</v>
      </c>
      <c r="E59" s="140">
        <v>61</v>
      </c>
      <c r="F59" s="157" t="str">
        <f t="shared" si="0"/>
        <v>C</v>
      </c>
    </row>
    <row r="60" spans="2:6" ht="15">
      <c r="B60" s="131">
        <v>51</v>
      </c>
      <c r="C60" s="134" t="s">
        <v>113</v>
      </c>
      <c r="D60" s="134" t="s">
        <v>113</v>
      </c>
      <c r="E60" s="140">
        <v>59</v>
      </c>
      <c r="F60" s="157" t="str">
        <f t="shared" si="0"/>
        <v>C</v>
      </c>
    </row>
    <row r="61" spans="2:6" ht="15">
      <c r="B61" s="131">
        <v>52</v>
      </c>
      <c r="C61" s="134"/>
      <c r="D61" s="134" t="s">
        <v>114</v>
      </c>
      <c r="E61" s="140">
        <v>42</v>
      </c>
      <c r="F61" s="157" t="str">
        <f t="shared" si="0"/>
        <v>D</v>
      </c>
    </row>
    <row r="62" spans="2:6" ht="15">
      <c r="B62" s="131">
        <v>53</v>
      </c>
      <c r="C62" s="134"/>
      <c r="D62" s="134" t="s">
        <v>115</v>
      </c>
      <c r="E62" s="140">
        <v>48.75</v>
      </c>
      <c r="F62" s="157" t="str">
        <f t="shared" si="0"/>
        <v>D</v>
      </c>
    </row>
    <row r="63" spans="2:6" ht="15">
      <c r="B63" s="131">
        <v>54</v>
      </c>
      <c r="C63" s="134" t="s">
        <v>116</v>
      </c>
      <c r="D63" s="134" t="s">
        <v>116</v>
      </c>
      <c r="E63" s="140">
        <v>54.75</v>
      </c>
      <c r="F63" s="157" t="str">
        <f t="shared" si="0"/>
        <v>C</v>
      </c>
    </row>
    <row r="64" spans="2:6" ht="15">
      <c r="B64" s="131">
        <v>55</v>
      </c>
      <c r="C64" s="134"/>
      <c r="D64" s="134" t="s">
        <v>117</v>
      </c>
      <c r="E64" s="140">
        <v>72.25</v>
      </c>
      <c r="F64" s="157" t="str">
        <f t="shared" si="0"/>
        <v>B</v>
      </c>
    </row>
    <row r="65" spans="2:6" ht="15">
      <c r="B65" s="131">
        <v>56</v>
      </c>
      <c r="C65" s="134"/>
      <c r="D65" s="134" t="s">
        <v>118</v>
      </c>
      <c r="E65" s="140">
        <v>75.5</v>
      </c>
      <c r="F65" s="157" t="str">
        <f t="shared" si="0"/>
        <v>A</v>
      </c>
    </row>
    <row r="66" spans="2:6" ht="15">
      <c r="B66" s="131">
        <v>57</v>
      </c>
      <c r="C66" s="134"/>
      <c r="D66" s="134" t="s">
        <v>119</v>
      </c>
      <c r="E66" s="140">
        <v>68.75</v>
      </c>
      <c r="F66" s="157" t="str">
        <f t="shared" si="0"/>
        <v>B</v>
      </c>
    </row>
    <row r="67" spans="2:6" ht="15">
      <c r="B67" s="131">
        <v>58</v>
      </c>
      <c r="C67" s="134"/>
      <c r="D67" s="134" t="s">
        <v>120</v>
      </c>
      <c r="E67" s="140">
        <v>70.25</v>
      </c>
      <c r="F67" s="157" t="str">
        <f t="shared" si="0"/>
        <v>B</v>
      </c>
    </row>
    <row r="68" spans="2:6" ht="15">
      <c r="B68" s="131">
        <v>59</v>
      </c>
      <c r="C68" s="134"/>
      <c r="D68" s="134" t="s">
        <v>121</v>
      </c>
      <c r="E68" s="140">
        <v>69</v>
      </c>
      <c r="F68" s="157" t="str">
        <f t="shared" si="0"/>
        <v>B</v>
      </c>
    </row>
    <row r="69" spans="2:6" ht="15">
      <c r="B69" s="131">
        <v>60</v>
      </c>
      <c r="C69" s="134"/>
      <c r="D69" s="134" t="s">
        <v>122</v>
      </c>
      <c r="E69" s="140">
        <v>67.75</v>
      </c>
      <c r="F69" s="157" t="str">
        <f t="shared" si="0"/>
        <v>B</v>
      </c>
    </row>
    <row r="70" spans="2:6" ht="15">
      <c r="B70" s="131">
        <v>61</v>
      </c>
      <c r="C70" s="134" t="s">
        <v>123</v>
      </c>
      <c r="D70" s="134" t="s">
        <v>124</v>
      </c>
      <c r="E70" s="140">
        <v>40.25</v>
      </c>
      <c r="F70" s="157" t="str">
        <f t="shared" si="0"/>
        <v>D</v>
      </c>
    </row>
    <row r="71" spans="2:6" ht="15">
      <c r="B71" s="131">
        <v>62</v>
      </c>
      <c r="C71" s="134"/>
      <c r="D71" s="134" t="s">
        <v>125</v>
      </c>
      <c r="E71" s="140">
        <v>59.25</v>
      </c>
      <c r="F71" s="157" t="str">
        <f t="shared" si="0"/>
        <v>C</v>
      </c>
    </row>
    <row r="72" spans="2:6" ht="15">
      <c r="B72" s="131">
        <v>63</v>
      </c>
      <c r="C72" s="134"/>
      <c r="D72" s="134" t="s">
        <v>123</v>
      </c>
      <c r="E72" s="140">
        <v>50.75</v>
      </c>
      <c r="F72" s="157" t="str">
        <f t="shared" si="0"/>
        <v>C</v>
      </c>
    </row>
    <row r="73" spans="2:6" ht="15">
      <c r="B73" s="131">
        <v>64</v>
      </c>
      <c r="C73" s="134"/>
      <c r="D73" s="134" t="s">
        <v>126</v>
      </c>
      <c r="E73" s="140">
        <v>59.5</v>
      </c>
      <c r="F73" s="157" t="str">
        <f t="shared" si="0"/>
        <v>C</v>
      </c>
    </row>
    <row r="74" spans="2:6" ht="15">
      <c r="B74" s="131">
        <v>65</v>
      </c>
      <c r="C74" s="134"/>
      <c r="D74" s="134" t="s">
        <v>127</v>
      </c>
      <c r="E74" s="140">
        <v>75.75</v>
      </c>
      <c r="F74" s="157" t="str">
        <f t="shared" si="0"/>
        <v>A</v>
      </c>
    </row>
    <row r="75" spans="2:6" ht="15">
      <c r="B75" s="131">
        <v>66</v>
      </c>
      <c r="C75" s="134"/>
      <c r="D75" s="134" t="s">
        <v>128</v>
      </c>
      <c r="E75" s="140">
        <v>57</v>
      </c>
      <c r="F75" s="157" t="str">
        <f aca="true" t="shared" si="1" ref="F75:F129">IF(E75&gt;=75,"A",IF(E75&gt;=65,"B",IF(E75&gt;=50,"C","D")))</f>
        <v>C</v>
      </c>
    </row>
    <row r="76" spans="2:6" ht="15">
      <c r="B76" s="131">
        <v>67</v>
      </c>
      <c r="C76" s="134"/>
      <c r="D76" s="134" t="s">
        <v>129</v>
      </c>
      <c r="E76" s="140">
        <v>53</v>
      </c>
      <c r="F76" s="157" t="str">
        <f t="shared" si="1"/>
        <v>C</v>
      </c>
    </row>
    <row r="77" spans="2:6" ht="15">
      <c r="B77" s="131">
        <v>68</v>
      </c>
      <c r="C77" s="134"/>
      <c r="D77" s="134" t="s">
        <v>130</v>
      </c>
      <c r="E77" s="140">
        <v>67.25</v>
      </c>
      <c r="F77" s="157" t="str">
        <f t="shared" si="1"/>
        <v>B</v>
      </c>
    </row>
    <row r="78" spans="2:6" ht="15">
      <c r="B78" s="131">
        <v>69</v>
      </c>
      <c r="C78" s="134"/>
      <c r="D78" s="134" t="s">
        <v>131</v>
      </c>
      <c r="E78" s="140">
        <v>51</v>
      </c>
      <c r="F78" s="157" t="str">
        <f t="shared" si="1"/>
        <v>C</v>
      </c>
    </row>
    <row r="79" spans="2:6" ht="15">
      <c r="B79" s="131">
        <v>70</v>
      </c>
      <c r="C79" s="134"/>
      <c r="D79" s="134" t="s">
        <v>132</v>
      </c>
      <c r="E79" s="140">
        <v>55.25</v>
      </c>
      <c r="F79" s="157" t="str">
        <f t="shared" si="1"/>
        <v>C</v>
      </c>
    </row>
    <row r="80" spans="2:6" ht="15">
      <c r="B80" s="131">
        <v>71</v>
      </c>
      <c r="C80" s="134" t="s">
        <v>133</v>
      </c>
      <c r="D80" s="134" t="s">
        <v>134</v>
      </c>
      <c r="E80" s="140">
        <v>65.5</v>
      </c>
      <c r="F80" s="157" t="str">
        <f t="shared" si="1"/>
        <v>B</v>
      </c>
    </row>
    <row r="81" spans="2:6" ht="15">
      <c r="B81" s="131">
        <v>72</v>
      </c>
      <c r="C81" s="134"/>
      <c r="D81" s="134" t="s">
        <v>135</v>
      </c>
      <c r="E81" s="140">
        <v>70.5</v>
      </c>
      <c r="F81" s="157" t="str">
        <f t="shared" si="1"/>
        <v>B</v>
      </c>
    </row>
    <row r="82" spans="2:6" ht="15">
      <c r="B82" s="131">
        <v>73</v>
      </c>
      <c r="C82" s="134"/>
      <c r="D82" s="134" t="s">
        <v>136</v>
      </c>
      <c r="E82" s="140">
        <v>73.5</v>
      </c>
      <c r="F82" s="157" t="str">
        <f t="shared" si="1"/>
        <v>B</v>
      </c>
    </row>
    <row r="83" spans="2:6" ht="15">
      <c r="B83" s="131">
        <v>74</v>
      </c>
      <c r="C83" s="134"/>
      <c r="D83" s="134" t="s">
        <v>137</v>
      </c>
      <c r="E83" s="140">
        <v>67.75</v>
      </c>
      <c r="F83" s="157" t="str">
        <f t="shared" si="1"/>
        <v>B</v>
      </c>
    </row>
    <row r="84" spans="2:6" ht="15">
      <c r="B84" s="131">
        <v>75</v>
      </c>
      <c r="C84" s="134"/>
      <c r="D84" s="134" t="s">
        <v>138</v>
      </c>
      <c r="E84" s="140">
        <v>78.25</v>
      </c>
      <c r="F84" s="157" t="str">
        <f t="shared" si="1"/>
        <v>A</v>
      </c>
    </row>
    <row r="85" spans="2:6" ht="15">
      <c r="B85" s="131">
        <v>76</v>
      </c>
      <c r="C85" s="134"/>
      <c r="D85" s="134" t="s">
        <v>133</v>
      </c>
      <c r="E85" s="140">
        <v>58</v>
      </c>
      <c r="F85" s="157" t="str">
        <f t="shared" si="1"/>
        <v>C</v>
      </c>
    </row>
    <row r="86" spans="2:6" ht="15">
      <c r="B86" s="131">
        <v>77</v>
      </c>
      <c r="C86" s="134"/>
      <c r="D86" s="134" t="s">
        <v>139</v>
      </c>
      <c r="E86" s="140">
        <v>65.75</v>
      </c>
      <c r="F86" s="157" t="str">
        <f t="shared" si="1"/>
        <v>B</v>
      </c>
    </row>
    <row r="87" spans="2:6" ht="15">
      <c r="B87" s="131">
        <v>78</v>
      </c>
      <c r="C87" s="134"/>
      <c r="D87" s="134" t="s">
        <v>140</v>
      </c>
      <c r="E87" s="140">
        <v>67.5</v>
      </c>
      <c r="F87" s="157" t="str">
        <f t="shared" si="1"/>
        <v>B</v>
      </c>
    </row>
    <row r="88" spans="2:6" ht="15">
      <c r="B88" s="131">
        <v>79</v>
      </c>
      <c r="C88" s="134"/>
      <c r="D88" s="134" t="s">
        <v>141</v>
      </c>
      <c r="E88" s="140">
        <v>67.75</v>
      </c>
      <c r="F88" s="157" t="str">
        <f t="shared" si="1"/>
        <v>B</v>
      </c>
    </row>
    <row r="89" spans="2:6" ht="15">
      <c r="B89" s="131">
        <v>80</v>
      </c>
      <c r="C89" s="134" t="s">
        <v>142</v>
      </c>
      <c r="D89" s="134" t="s">
        <v>143</v>
      </c>
      <c r="E89" s="140">
        <v>80.25</v>
      </c>
      <c r="F89" s="157" t="str">
        <f t="shared" si="1"/>
        <v>A</v>
      </c>
    </row>
    <row r="90" spans="2:6" ht="15">
      <c r="B90" s="131">
        <v>81</v>
      </c>
      <c r="C90" s="134"/>
      <c r="D90" s="134" t="s">
        <v>142</v>
      </c>
      <c r="E90" s="140">
        <v>72.75</v>
      </c>
      <c r="F90" s="157" t="str">
        <f t="shared" si="1"/>
        <v>B</v>
      </c>
    </row>
    <row r="91" spans="2:6" ht="15">
      <c r="B91" s="131">
        <v>82</v>
      </c>
      <c r="C91" s="134"/>
      <c r="D91" s="134" t="s">
        <v>144</v>
      </c>
      <c r="E91" s="140">
        <v>70</v>
      </c>
      <c r="F91" s="157" t="str">
        <f t="shared" si="1"/>
        <v>B</v>
      </c>
    </row>
    <row r="92" spans="2:6" ht="15">
      <c r="B92" s="131">
        <v>83</v>
      </c>
      <c r="C92" s="134" t="s">
        <v>145</v>
      </c>
      <c r="D92" s="134" t="s">
        <v>146</v>
      </c>
      <c r="E92" s="140">
        <v>56.75</v>
      </c>
      <c r="F92" s="157" t="str">
        <f t="shared" si="1"/>
        <v>C</v>
      </c>
    </row>
    <row r="93" spans="2:6" ht="15">
      <c r="B93" s="131">
        <v>84</v>
      </c>
      <c r="C93" s="134"/>
      <c r="D93" s="134" t="s">
        <v>147</v>
      </c>
      <c r="E93" s="140">
        <v>51.5</v>
      </c>
      <c r="F93" s="157" t="str">
        <f t="shared" si="1"/>
        <v>C</v>
      </c>
    </row>
    <row r="94" spans="2:6" ht="15">
      <c r="B94" s="131">
        <v>85</v>
      </c>
      <c r="C94" s="134"/>
      <c r="D94" s="134" t="s">
        <v>145</v>
      </c>
      <c r="E94" s="140">
        <v>50.75</v>
      </c>
      <c r="F94" s="157" t="str">
        <f t="shared" si="1"/>
        <v>C</v>
      </c>
    </row>
    <row r="95" spans="2:6" ht="15">
      <c r="B95" s="131">
        <v>86</v>
      </c>
      <c r="C95" s="134"/>
      <c r="D95" s="134" t="s">
        <v>148</v>
      </c>
      <c r="E95" s="140">
        <v>50.5</v>
      </c>
      <c r="F95" s="157" t="str">
        <f t="shared" si="1"/>
        <v>C</v>
      </c>
    </row>
    <row r="96" spans="2:6" ht="15">
      <c r="B96" s="131">
        <v>87</v>
      </c>
      <c r="C96" s="134"/>
      <c r="D96" s="134"/>
      <c r="E96" s="140"/>
      <c r="F96" s="157" t="str">
        <f t="shared" si="1"/>
        <v>D</v>
      </c>
    </row>
    <row r="97" spans="2:6" ht="15">
      <c r="B97" s="131">
        <v>88</v>
      </c>
      <c r="C97" s="134"/>
      <c r="D97" s="134"/>
      <c r="E97" s="140"/>
      <c r="F97" s="157" t="str">
        <f t="shared" si="1"/>
        <v>D</v>
      </c>
    </row>
    <row r="98" spans="2:6" ht="15">
      <c r="B98" s="131">
        <v>89</v>
      </c>
      <c r="C98" s="134"/>
      <c r="D98" s="134"/>
      <c r="E98" s="140"/>
      <c r="F98" s="157" t="str">
        <f t="shared" si="1"/>
        <v>D</v>
      </c>
    </row>
    <row r="99" spans="2:6" ht="15">
      <c r="B99" s="131">
        <v>90</v>
      </c>
      <c r="C99" s="134"/>
      <c r="D99" s="134"/>
      <c r="E99" s="140"/>
      <c r="F99" s="157" t="str">
        <f t="shared" si="1"/>
        <v>D</v>
      </c>
    </row>
    <row r="100" spans="2:6" ht="15">
      <c r="B100" s="131">
        <v>91</v>
      </c>
      <c r="C100" s="134"/>
      <c r="D100" s="134"/>
      <c r="E100" s="140"/>
      <c r="F100" s="157" t="str">
        <f t="shared" si="1"/>
        <v>D</v>
      </c>
    </row>
    <row r="101" spans="2:6" ht="15">
      <c r="B101" s="131">
        <v>92</v>
      </c>
      <c r="C101" s="134"/>
      <c r="D101" s="134"/>
      <c r="E101" s="140"/>
      <c r="F101" s="157" t="str">
        <f t="shared" si="1"/>
        <v>D</v>
      </c>
    </row>
    <row r="102" spans="2:6" ht="15">
      <c r="B102" s="131">
        <v>93</v>
      </c>
      <c r="C102" s="134"/>
      <c r="D102" s="134"/>
      <c r="E102" s="140"/>
      <c r="F102" s="157" t="str">
        <f t="shared" si="1"/>
        <v>D</v>
      </c>
    </row>
    <row r="103" spans="2:6" ht="15">
      <c r="B103" s="131">
        <v>94</v>
      </c>
      <c r="C103" s="134"/>
      <c r="D103" s="134"/>
      <c r="E103" s="140"/>
      <c r="F103" s="157" t="str">
        <f t="shared" si="1"/>
        <v>D</v>
      </c>
    </row>
    <row r="104" spans="2:6" ht="15">
      <c r="B104" s="131">
        <v>95</v>
      </c>
      <c r="C104" s="134"/>
      <c r="D104" s="134"/>
      <c r="E104" s="140"/>
      <c r="F104" s="157" t="str">
        <f t="shared" si="1"/>
        <v>D</v>
      </c>
    </row>
    <row r="105" spans="2:6" ht="15">
      <c r="B105" s="131">
        <v>96</v>
      </c>
      <c r="C105" s="134"/>
      <c r="D105" s="134"/>
      <c r="E105" s="140"/>
      <c r="F105" s="157" t="str">
        <f t="shared" si="1"/>
        <v>D</v>
      </c>
    </row>
    <row r="106" spans="2:6" ht="15">
      <c r="B106" s="131">
        <v>97</v>
      </c>
      <c r="C106" s="134"/>
      <c r="D106" s="134"/>
      <c r="E106" s="140"/>
      <c r="F106" s="157" t="str">
        <f t="shared" si="1"/>
        <v>D</v>
      </c>
    </row>
    <row r="107" spans="2:6" ht="15">
      <c r="B107" s="131">
        <v>98</v>
      </c>
      <c r="C107" s="134"/>
      <c r="D107" s="134"/>
      <c r="E107" s="140"/>
      <c r="F107" s="157" t="str">
        <f t="shared" si="1"/>
        <v>D</v>
      </c>
    </row>
    <row r="108" spans="2:6" ht="15">
      <c r="B108" s="131">
        <v>99</v>
      </c>
      <c r="C108" s="134"/>
      <c r="D108" s="134"/>
      <c r="E108" s="140"/>
      <c r="F108" s="157" t="str">
        <f t="shared" si="1"/>
        <v>D</v>
      </c>
    </row>
    <row r="109" spans="2:6" ht="15">
      <c r="B109" s="131">
        <v>100</v>
      </c>
      <c r="C109" s="134"/>
      <c r="D109" s="134"/>
      <c r="E109" s="140"/>
      <c r="F109" s="157" t="str">
        <f t="shared" si="1"/>
        <v>D</v>
      </c>
    </row>
    <row r="110" spans="2:6" ht="15">
      <c r="B110" s="131">
        <v>101</v>
      </c>
      <c r="C110" s="134"/>
      <c r="D110" s="134"/>
      <c r="E110" s="140"/>
      <c r="F110" s="157" t="str">
        <f t="shared" si="1"/>
        <v>D</v>
      </c>
    </row>
    <row r="111" spans="2:6" ht="15">
      <c r="B111" s="131">
        <v>102</v>
      </c>
      <c r="C111" s="134"/>
      <c r="D111" s="134"/>
      <c r="E111" s="140"/>
      <c r="F111" s="157" t="str">
        <f t="shared" si="1"/>
        <v>D</v>
      </c>
    </row>
    <row r="112" spans="2:6" ht="15">
      <c r="B112" s="131">
        <v>103</v>
      </c>
      <c r="C112" s="134"/>
      <c r="D112" s="134"/>
      <c r="E112" s="140"/>
      <c r="F112" s="157" t="str">
        <f t="shared" si="1"/>
        <v>D</v>
      </c>
    </row>
    <row r="113" spans="2:6" ht="15">
      <c r="B113" s="131">
        <v>104</v>
      </c>
      <c r="C113" s="134"/>
      <c r="D113" s="134"/>
      <c r="E113" s="140"/>
      <c r="F113" s="157" t="str">
        <f t="shared" si="1"/>
        <v>D</v>
      </c>
    </row>
    <row r="114" spans="2:6" ht="15">
      <c r="B114" s="131">
        <v>105</v>
      </c>
      <c r="C114" s="134"/>
      <c r="D114" s="134"/>
      <c r="E114" s="140"/>
      <c r="F114" s="157" t="str">
        <f t="shared" si="1"/>
        <v>D</v>
      </c>
    </row>
    <row r="115" spans="2:6" ht="15">
      <c r="B115" s="131">
        <v>106</v>
      </c>
      <c r="C115" s="134"/>
      <c r="D115" s="134"/>
      <c r="E115" s="140"/>
      <c r="F115" s="157" t="str">
        <f t="shared" si="1"/>
        <v>D</v>
      </c>
    </row>
    <row r="116" spans="2:6" ht="15">
      <c r="B116" s="131">
        <v>107</v>
      </c>
      <c r="C116" s="134"/>
      <c r="D116" s="134"/>
      <c r="E116" s="140"/>
      <c r="F116" s="157" t="str">
        <f t="shared" si="1"/>
        <v>D</v>
      </c>
    </row>
    <row r="117" spans="2:6" ht="15">
      <c r="B117" s="131">
        <v>108</v>
      </c>
      <c r="C117" s="134"/>
      <c r="D117" s="134"/>
      <c r="E117" s="140"/>
      <c r="F117" s="157" t="str">
        <f t="shared" si="1"/>
        <v>D</v>
      </c>
    </row>
    <row r="118" spans="2:6" ht="15">
      <c r="B118" s="131">
        <v>109</v>
      </c>
      <c r="C118" s="134"/>
      <c r="D118" s="134"/>
      <c r="E118" s="140"/>
      <c r="F118" s="157" t="str">
        <f t="shared" si="1"/>
        <v>D</v>
      </c>
    </row>
    <row r="119" spans="2:6" ht="15">
      <c r="B119" s="131">
        <v>110</v>
      </c>
      <c r="C119" s="134"/>
      <c r="D119" s="134"/>
      <c r="E119" s="140"/>
      <c r="F119" s="157" t="str">
        <f t="shared" si="1"/>
        <v>D</v>
      </c>
    </row>
    <row r="120" spans="2:6" ht="15">
      <c r="B120" s="131">
        <v>111</v>
      </c>
      <c r="C120" s="134"/>
      <c r="D120" s="134"/>
      <c r="E120" s="140"/>
      <c r="F120" s="157" t="str">
        <f t="shared" si="1"/>
        <v>D</v>
      </c>
    </row>
    <row r="121" spans="2:6" ht="15">
      <c r="B121" s="131">
        <v>112</v>
      </c>
      <c r="C121" s="134"/>
      <c r="D121" s="134"/>
      <c r="E121" s="140"/>
      <c r="F121" s="157" t="str">
        <f t="shared" si="1"/>
        <v>D</v>
      </c>
    </row>
    <row r="122" spans="2:6" ht="15">
      <c r="B122" s="131">
        <v>113</v>
      </c>
      <c r="C122" s="134"/>
      <c r="D122" s="134"/>
      <c r="E122" s="140"/>
      <c r="F122" s="157" t="str">
        <f t="shared" si="1"/>
        <v>D</v>
      </c>
    </row>
    <row r="123" spans="2:6" ht="15">
      <c r="B123" s="131">
        <v>114</v>
      </c>
      <c r="C123" s="134"/>
      <c r="D123" s="134"/>
      <c r="E123" s="140"/>
      <c r="F123" s="157" t="str">
        <f t="shared" si="1"/>
        <v>D</v>
      </c>
    </row>
    <row r="124" spans="2:6" ht="15">
      <c r="B124" s="131">
        <v>115</v>
      </c>
      <c r="C124" s="134"/>
      <c r="D124" s="134"/>
      <c r="E124" s="140"/>
      <c r="F124" s="157" t="str">
        <f t="shared" si="1"/>
        <v>D</v>
      </c>
    </row>
    <row r="125" spans="2:6" ht="15">
      <c r="B125" s="131">
        <v>116</v>
      </c>
      <c r="C125" s="134"/>
      <c r="D125" s="134"/>
      <c r="E125" s="140"/>
      <c r="F125" s="157" t="str">
        <f t="shared" si="1"/>
        <v>D</v>
      </c>
    </row>
    <row r="126" spans="2:6" ht="15">
      <c r="B126" s="131">
        <v>117</v>
      </c>
      <c r="C126" s="134"/>
      <c r="D126" s="134"/>
      <c r="E126" s="140"/>
      <c r="F126" s="157" t="str">
        <f t="shared" si="1"/>
        <v>D</v>
      </c>
    </row>
    <row r="127" spans="2:6" ht="15">
      <c r="B127" s="131">
        <v>118</v>
      </c>
      <c r="C127" s="134"/>
      <c r="D127" s="134"/>
      <c r="E127" s="140"/>
      <c r="F127" s="157" t="str">
        <f t="shared" si="1"/>
        <v>D</v>
      </c>
    </row>
    <row r="128" spans="2:6" ht="15">
      <c r="B128" s="131">
        <v>119</v>
      </c>
      <c r="C128" s="134"/>
      <c r="D128" s="134"/>
      <c r="E128" s="140"/>
      <c r="F128" s="157" t="str">
        <f t="shared" si="1"/>
        <v>D</v>
      </c>
    </row>
    <row r="129" spans="2:6" ht="15">
      <c r="B129" s="131">
        <v>120</v>
      </c>
      <c r="C129" s="134"/>
      <c r="D129" s="134"/>
      <c r="E129" s="140"/>
      <c r="F129" s="157" t="str">
        <f t="shared" si="1"/>
        <v>D</v>
      </c>
    </row>
  </sheetData>
  <sheetProtection password="C48D" sheet="1" objects="1" scenarios="1"/>
  <mergeCells count="8">
    <mergeCell ref="B1:F1"/>
    <mergeCell ref="A3:F3"/>
    <mergeCell ref="A5:F5"/>
    <mergeCell ref="B8:B9"/>
    <mergeCell ref="C8:C9"/>
    <mergeCell ref="D8:D9"/>
    <mergeCell ref="E8:E9"/>
    <mergeCell ref="F8:F9"/>
  </mergeCells>
  <printOptions/>
  <pageMargins left="0.34375" right="0.010416666666666666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H15" sqref="H15"/>
    </sheetView>
  </sheetViews>
  <sheetFormatPr defaultColWidth="9.140625" defaultRowHeight="15"/>
  <cols>
    <col min="2" max="6" width="20.00390625" style="0" customWidth="1"/>
  </cols>
  <sheetData>
    <row r="1" spans="2:6" ht="15">
      <c r="B1" s="419" t="s">
        <v>31</v>
      </c>
      <c r="C1" s="419"/>
      <c r="D1" s="419"/>
      <c r="E1" s="419"/>
      <c r="F1" s="419"/>
    </row>
    <row r="2" spans="2:6" ht="18.75">
      <c r="B2" s="169"/>
      <c r="C2" s="32"/>
      <c r="D2" s="32"/>
      <c r="E2" s="32"/>
      <c r="F2" s="44"/>
    </row>
    <row r="3" spans="1:6" ht="18.75">
      <c r="A3" s="501" t="s">
        <v>149</v>
      </c>
      <c r="B3" s="501"/>
      <c r="C3" s="501"/>
      <c r="D3" s="501"/>
      <c r="E3" s="501"/>
      <c r="F3" s="501"/>
    </row>
    <row r="4" spans="1:6" ht="15.75">
      <c r="A4" s="63"/>
      <c r="B4" s="60"/>
      <c r="C4" s="123"/>
      <c r="D4" s="123"/>
      <c r="E4" s="63"/>
      <c r="F4" s="60"/>
    </row>
    <row r="5" spans="1:6" ht="16.5">
      <c r="A5" s="500"/>
      <c r="B5" s="500"/>
      <c r="C5" s="500"/>
      <c r="D5" s="500"/>
      <c r="E5" s="500"/>
      <c r="F5" s="500"/>
    </row>
    <row r="6" spans="1:6" ht="15">
      <c r="A6" s="63"/>
      <c r="B6" s="60"/>
      <c r="C6" s="63"/>
      <c r="D6" s="63"/>
      <c r="E6" s="63"/>
      <c r="F6" s="60"/>
    </row>
    <row r="7" spans="1:6" ht="15">
      <c r="A7" s="63"/>
      <c r="B7" s="60"/>
      <c r="C7" s="63"/>
      <c r="D7" s="63"/>
      <c r="E7" s="63"/>
      <c r="F7" s="60"/>
    </row>
    <row r="8" spans="1:6" ht="15">
      <c r="A8" s="63"/>
      <c r="B8" s="498" t="s">
        <v>40</v>
      </c>
      <c r="C8" s="496" t="s">
        <v>28</v>
      </c>
      <c r="D8" s="496" t="s">
        <v>0</v>
      </c>
      <c r="E8" s="496" t="s">
        <v>27</v>
      </c>
      <c r="F8" s="496" t="s">
        <v>31</v>
      </c>
    </row>
    <row r="9" spans="1:6" ht="15">
      <c r="A9" s="63"/>
      <c r="B9" s="499"/>
      <c r="C9" s="497"/>
      <c r="D9" s="497"/>
      <c r="E9" s="497"/>
      <c r="F9" s="497"/>
    </row>
    <row r="10" spans="2:6" ht="15">
      <c r="B10" s="131">
        <v>1</v>
      </c>
      <c r="C10" s="134" t="s">
        <v>71</v>
      </c>
      <c r="D10" s="134" t="s">
        <v>72</v>
      </c>
      <c r="E10" s="134">
        <v>88</v>
      </c>
      <c r="F10" s="64" t="str">
        <f aca="true" t="shared" si="0" ref="F10:F41">IF(E10&gt;=75,"A",IF(E10&gt;=65,"B",IF(E10&gt;=50,"C","D")))</f>
        <v>A</v>
      </c>
    </row>
    <row r="11" spans="2:6" ht="15">
      <c r="B11" s="131">
        <v>2</v>
      </c>
      <c r="C11" s="134"/>
      <c r="D11" s="134" t="s">
        <v>105</v>
      </c>
      <c r="E11" s="134">
        <v>86.5</v>
      </c>
      <c r="F11" s="64" t="str">
        <f t="shared" si="0"/>
        <v>A</v>
      </c>
    </row>
    <row r="12" spans="2:6" ht="15">
      <c r="B12" s="131">
        <v>3</v>
      </c>
      <c r="C12" s="134"/>
      <c r="D12" s="134" t="s">
        <v>87</v>
      </c>
      <c r="E12" s="134">
        <v>81.25</v>
      </c>
      <c r="F12" s="64" t="str">
        <f t="shared" si="0"/>
        <v>A</v>
      </c>
    </row>
    <row r="13" spans="2:6" ht="15">
      <c r="B13" s="131">
        <v>4</v>
      </c>
      <c r="C13" s="134"/>
      <c r="D13" s="134" t="s">
        <v>97</v>
      </c>
      <c r="E13" s="134">
        <v>81.25</v>
      </c>
      <c r="F13" s="64" t="str">
        <f t="shared" si="0"/>
        <v>A</v>
      </c>
    </row>
    <row r="14" spans="2:6" ht="15">
      <c r="B14" s="131">
        <v>5</v>
      </c>
      <c r="C14" s="134"/>
      <c r="D14" s="134" t="s">
        <v>84</v>
      </c>
      <c r="E14" s="134">
        <v>80.75</v>
      </c>
      <c r="F14" s="64" t="str">
        <f t="shared" si="0"/>
        <v>A</v>
      </c>
    </row>
    <row r="15" spans="2:6" ht="15">
      <c r="B15" s="131">
        <v>6</v>
      </c>
      <c r="C15" s="134" t="s">
        <v>142</v>
      </c>
      <c r="D15" s="134" t="s">
        <v>143</v>
      </c>
      <c r="E15" s="140">
        <v>80.25</v>
      </c>
      <c r="F15" s="64" t="str">
        <f t="shared" si="0"/>
        <v>A</v>
      </c>
    </row>
    <row r="16" spans="2:6" ht="15">
      <c r="B16" s="131">
        <v>7</v>
      </c>
      <c r="C16" s="134" t="s">
        <v>101</v>
      </c>
      <c r="D16" s="134" t="s">
        <v>101</v>
      </c>
      <c r="E16" s="134">
        <v>80</v>
      </c>
      <c r="F16" s="64" t="str">
        <f t="shared" si="0"/>
        <v>A</v>
      </c>
    </row>
    <row r="17" spans="2:6" ht="15">
      <c r="B17" s="131">
        <v>8</v>
      </c>
      <c r="C17" s="134"/>
      <c r="D17" s="134" t="s">
        <v>64</v>
      </c>
      <c r="E17" s="134">
        <v>79.75</v>
      </c>
      <c r="F17" s="64" t="str">
        <f t="shared" si="0"/>
        <v>A</v>
      </c>
    </row>
    <row r="18" spans="2:6" ht="15">
      <c r="B18" s="131">
        <v>9</v>
      </c>
      <c r="C18" s="134" t="s">
        <v>93</v>
      </c>
      <c r="D18" s="134" t="s">
        <v>94</v>
      </c>
      <c r="E18" s="134">
        <v>78.25</v>
      </c>
      <c r="F18" s="64" t="str">
        <f t="shared" si="0"/>
        <v>A</v>
      </c>
    </row>
    <row r="19" spans="2:6" ht="15">
      <c r="B19" s="131">
        <v>10</v>
      </c>
      <c r="C19" s="134"/>
      <c r="D19" s="134" t="s">
        <v>138</v>
      </c>
      <c r="E19" s="140">
        <v>78.25</v>
      </c>
      <c r="F19" s="64" t="str">
        <f t="shared" si="0"/>
        <v>A</v>
      </c>
    </row>
    <row r="20" spans="2:6" ht="15">
      <c r="B20" s="131">
        <v>11</v>
      </c>
      <c r="C20" s="134"/>
      <c r="D20" s="134" t="s">
        <v>67</v>
      </c>
      <c r="E20" s="134">
        <v>78</v>
      </c>
      <c r="F20" s="64" t="str">
        <f t="shared" si="0"/>
        <v>A</v>
      </c>
    </row>
    <row r="21" spans="2:6" ht="15">
      <c r="B21" s="131">
        <v>12</v>
      </c>
      <c r="C21" s="134"/>
      <c r="D21" s="134" t="s">
        <v>102</v>
      </c>
      <c r="E21" s="134">
        <v>77.25</v>
      </c>
      <c r="F21" s="64" t="str">
        <f t="shared" si="0"/>
        <v>A</v>
      </c>
    </row>
    <row r="22" spans="2:6" ht="15">
      <c r="B22" s="131">
        <v>13</v>
      </c>
      <c r="C22" s="134"/>
      <c r="D22" s="134" t="s">
        <v>63</v>
      </c>
      <c r="E22" s="134">
        <v>76.75</v>
      </c>
      <c r="F22" s="64" t="str">
        <f t="shared" si="0"/>
        <v>A</v>
      </c>
    </row>
    <row r="23" spans="2:6" ht="15">
      <c r="B23" s="131">
        <v>14</v>
      </c>
      <c r="C23" s="134" t="s">
        <v>60</v>
      </c>
      <c r="D23" s="134" t="s">
        <v>61</v>
      </c>
      <c r="E23" s="134">
        <v>75.75</v>
      </c>
      <c r="F23" s="64" t="str">
        <f t="shared" si="0"/>
        <v>A</v>
      </c>
    </row>
    <row r="24" spans="2:6" ht="15">
      <c r="B24" s="131">
        <v>15</v>
      </c>
      <c r="C24" s="134"/>
      <c r="D24" s="134" t="s">
        <v>95</v>
      </c>
      <c r="E24" s="156">
        <v>75.75</v>
      </c>
      <c r="F24" s="64" t="str">
        <f t="shared" si="0"/>
        <v>A</v>
      </c>
    </row>
    <row r="25" spans="2:6" ht="15">
      <c r="B25" s="131">
        <v>16</v>
      </c>
      <c r="C25" s="134"/>
      <c r="D25" s="134" t="s">
        <v>127</v>
      </c>
      <c r="E25" s="140">
        <v>75.75</v>
      </c>
      <c r="F25" s="64" t="str">
        <f t="shared" si="0"/>
        <v>A</v>
      </c>
    </row>
    <row r="26" spans="2:6" ht="15">
      <c r="B26" s="131">
        <v>17</v>
      </c>
      <c r="C26" s="134"/>
      <c r="D26" s="134" t="s">
        <v>118</v>
      </c>
      <c r="E26" s="140">
        <v>75.5</v>
      </c>
      <c r="F26" s="64" t="str">
        <f t="shared" si="0"/>
        <v>A</v>
      </c>
    </row>
    <row r="27" spans="2:6" ht="15">
      <c r="B27" s="131">
        <v>18</v>
      </c>
      <c r="C27" s="134"/>
      <c r="D27" s="134" t="s">
        <v>62</v>
      </c>
      <c r="E27" s="140">
        <v>75.25</v>
      </c>
      <c r="F27" s="64" t="str">
        <f t="shared" si="0"/>
        <v>A</v>
      </c>
    </row>
    <row r="28" spans="2:6" ht="15">
      <c r="B28" s="131">
        <v>19</v>
      </c>
      <c r="C28" s="134"/>
      <c r="D28" s="134" t="s">
        <v>66</v>
      </c>
      <c r="E28" s="134">
        <v>75</v>
      </c>
      <c r="F28" s="64" t="str">
        <f t="shared" si="0"/>
        <v>A</v>
      </c>
    </row>
    <row r="29" spans="2:6" ht="15">
      <c r="B29" s="131">
        <v>20</v>
      </c>
      <c r="C29" s="134"/>
      <c r="D29" s="134" t="s">
        <v>70</v>
      </c>
      <c r="E29" s="134">
        <v>75</v>
      </c>
      <c r="F29" s="64" t="str">
        <f t="shared" si="0"/>
        <v>A</v>
      </c>
    </row>
    <row r="30" spans="2:6" ht="15">
      <c r="B30" s="131">
        <v>21</v>
      </c>
      <c r="C30" s="134"/>
      <c r="D30" s="134" t="s">
        <v>136</v>
      </c>
      <c r="E30" s="140">
        <v>73.5</v>
      </c>
      <c r="F30" s="64" t="str">
        <f t="shared" si="0"/>
        <v>B</v>
      </c>
    </row>
    <row r="31" spans="2:6" ht="15">
      <c r="B31" s="131">
        <v>22</v>
      </c>
      <c r="C31" s="134"/>
      <c r="D31" s="134" t="s">
        <v>99</v>
      </c>
      <c r="E31" s="134">
        <v>72.75</v>
      </c>
      <c r="F31" s="64" t="str">
        <f t="shared" si="0"/>
        <v>B</v>
      </c>
    </row>
    <row r="32" spans="2:6" ht="15">
      <c r="B32" s="131">
        <v>23</v>
      </c>
      <c r="C32" s="134"/>
      <c r="D32" s="134" t="s">
        <v>142</v>
      </c>
      <c r="E32" s="140">
        <v>72.75</v>
      </c>
      <c r="F32" s="64" t="str">
        <f t="shared" si="0"/>
        <v>B</v>
      </c>
    </row>
    <row r="33" spans="2:6" ht="15">
      <c r="B33" s="131">
        <v>24</v>
      </c>
      <c r="C33" s="134"/>
      <c r="D33" s="134" t="s">
        <v>117</v>
      </c>
      <c r="E33" s="140">
        <v>72.25</v>
      </c>
      <c r="F33" s="64" t="str">
        <f t="shared" si="0"/>
        <v>B</v>
      </c>
    </row>
    <row r="34" spans="2:6" ht="15">
      <c r="B34" s="131">
        <v>25</v>
      </c>
      <c r="C34" s="134"/>
      <c r="D34" s="134" t="s">
        <v>96</v>
      </c>
      <c r="E34" s="134">
        <v>71.25</v>
      </c>
      <c r="F34" s="64" t="str">
        <f t="shared" si="0"/>
        <v>B</v>
      </c>
    </row>
    <row r="35" spans="2:6" ht="15">
      <c r="B35" s="131">
        <v>26</v>
      </c>
      <c r="C35" s="134"/>
      <c r="D35" s="134" t="s">
        <v>68</v>
      </c>
      <c r="E35" s="134">
        <v>71</v>
      </c>
      <c r="F35" s="168" t="str">
        <f t="shared" si="0"/>
        <v>B</v>
      </c>
    </row>
    <row r="36" spans="2:6" ht="15">
      <c r="B36" s="131">
        <v>27</v>
      </c>
      <c r="C36" s="134"/>
      <c r="D36" s="134" t="s">
        <v>69</v>
      </c>
      <c r="E36" s="134">
        <v>70.5</v>
      </c>
      <c r="F36" s="168" t="str">
        <f t="shared" si="0"/>
        <v>B</v>
      </c>
    </row>
    <row r="37" spans="2:6" ht="15">
      <c r="B37" s="131">
        <v>28</v>
      </c>
      <c r="C37" s="134"/>
      <c r="D37" s="134" t="s">
        <v>135</v>
      </c>
      <c r="E37" s="140">
        <v>70.5</v>
      </c>
      <c r="F37" s="168" t="str">
        <f t="shared" si="0"/>
        <v>B</v>
      </c>
    </row>
    <row r="38" spans="2:6" ht="15">
      <c r="B38" s="131">
        <v>29</v>
      </c>
      <c r="C38" s="134"/>
      <c r="D38" s="134" t="s">
        <v>65</v>
      </c>
      <c r="E38" s="134">
        <v>70.25</v>
      </c>
      <c r="F38" s="168" t="str">
        <f t="shared" si="0"/>
        <v>B</v>
      </c>
    </row>
    <row r="39" spans="2:6" ht="15">
      <c r="B39" s="131">
        <v>30</v>
      </c>
      <c r="C39" s="134"/>
      <c r="D39" s="134" t="s">
        <v>120</v>
      </c>
      <c r="E39" s="140">
        <v>70.25</v>
      </c>
      <c r="F39" s="168" t="str">
        <f t="shared" si="0"/>
        <v>B</v>
      </c>
    </row>
    <row r="40" spans="2:6" ht="15">
      <c r="B40" s="131">
        <v>31</v>
      </c>
      <c r="C40" s="134"/>
      <c r="D40" s="134" t="s">
        <v>144</v>
      </c>
      <c r="E40" s="140">
        <v>70</v>
      </c>
      <c r="F40" s="168" t="str">
        <f t="shared" si="0"/>
        <v>B</v>
      </c>
    </row>
    <row r="41" spans="2:6" ht="15">
      <c r="B41" s="131">
        <v>32</v>
      </c>
      <c r="C41" s="134"/>
      <c r="D41" s="134" t="s">
        <v>100</v>
      </c>
      <c r="E41" s="134">
        <v>69.25</v>
      </c>
      <c r="F41" s="168" t="str">
        <f t="shared" si="0"/>
        <v>B</v>
      </c>
    </row>
    <row r="42" spans="2:6" ht="15">
      <c r="B42" s="131">
        <v>33</v>
      </c>
      <c r="C42" s="134"/>
      <c r="D42" s="134" t="s">
        <v>121</v>
      </c>
      <c r="E42" s="140">
        <v>69</v>
      </c>
      <c r="F42" s="168" t="str">
        <f aca="true" t="shared" si="1" ref="F42:F73">IF(E42&gt;=75,"A",IF(E42&gt;=65,"B",IF(E42&gt;=50,"C","D")))</f>
        <v>B</v>
      </c>
    </row>
    <row r="43" spans="2:6" ht="15">
      <c r="B43" s="131">
        <v>34</v>
      </c>
      <c r="C43" s="134"/>
      <c r="D43" s="134" t="s">
        <v>119</v>
      </c>
      <c r="E43" s="140">
        <v>68.75</v>
      </c>
      <c r="F43" s="168" t="str">
        <f t="shared" si="1"/>
        <v>B</v>
      </c>
    </row>
    <row r="44" spans="2:6" ht="15">
      <c r="B44" s="131">
        <v>35</v>
      </c>
      <c r="C44" s="134" t="s">
        <v>106</v>
      </c>
      <c r="D44" s="134" t="s">
        <v>107</v>
      </c>
      <c r="E44" s="134">
        <v>68.25</v>
      </c>
      <c r="F44" s="168" t="str">
        <f t="shared" si="1"/>
        <v>B</v>
      </c>
    </row>
    <row r="45" spans="2:6" ht="15">
      <c r="B45" s="131">
        <v>36</v>
      </c>
      <c r="C45" s="134"/>
      <c r="D45" s="134" t="s">
        <v>122</v>
      </c>
      <c r="E45" s="140">
        <v>67.75</v>
      </c>
      <c r="F45" s="168" t="str">
        <f t="shared" si="1"/>
        <v>B</v>
      </c>
    </row>
    <row r="46" spans="2:6" ht="15">
      <c r="B46" s="131">
        <v>37</v>
      </c>
      <c r="C46" s="134"/>
      <c r="D46" s="134" t="s">
        <v>137</v>
      </c>
      <c r="E46" s="140">
        <v>67.75</v>
      </c>
      <c r="F46" s="168" t="str">
        <f t="shared" si="1"/>
        <v>B</v>
      </c>
    </row>
    <row r="47" spans="2:6" ht="15">
      <c r="B47" s="131">
        <v>38</v>
      </c>
      <c r="C47" s="134"/>
      <c r="D47" s="134" t="s">
        <v>141</v>
      </c>
      <c r="E47" s="140">
        <v>67.75</v>
      </c>
      <c r="F47" s="168" t="str">
        <f t="shared" si="1"/>
        <v>B</v>
      </c>
    </row>
    <row r="48" spans="2:6" ht="15">
      <c r="B48" s="131">
        <v>39</v>
      </c>
      <c r="C48" s="134"/>
      <c r="D48" s="134" t="s">
        <v>140</v>
      </c>
      <c r="E48" s="140">
        <v>67.5</v>
      </c>
      <c r="F48" s="168" t="str">
        <f t="shared" si="1"/>
        <v>B</v>
      </c>
    </row>
    <row r="49" spans="2:6" ht="15">
      <c r="B49" s="131">
        <v>40</v>
      </c>
      <c r="C49" s="134"/>
      <c r="D49" s="134" t="s">
        <v>130</v>
      </c>
      <c r="E49" s="140">
        <v>67.25</v>
      </c>
      <c r="F49" s="168" t="str">
        <f t="shared" si="1"/>
        <v>B</v>
      </c>
    </row>
    <row r="50" spans="2:6" ht="15">
      <c r="B50" s="131">
        <v>41</v>
      </c>
      <c r="C50" s="134"/>
      <c r="D50" s="134" t="s">
        <v>89</v>
      </c>
      <c r="E50" s="134">
        <v>66.25</v>
      </c>
      <c r="F50" s="168" t="str">
        <f t="shared" si="1"/>
        <v>B</v>
      </c>
    </row>
    <row r="51" spans="2:6" ht="15">
      <c r="B51" s="131">
        <v>42</v>
      </c>
      <c r="C51" s="134"/>
      <c r="D51" s="134" t="s">
        <v>91</v>
      </c>
      <c r="E51" s="134">
        <v>66.25</v>
      </c>
      <c r="F51" s="168" t="str">
        <f t="shared" si="1"/>
        <v>B</v>
      </c>
    </row>
    <row r="52" spans="2:6" ht="15">
      <c r="B52" s="131">
        <v>43</v>
      </c>
      <c r="C52" s="134"/>
      <c r="D52" s="134" t="s">
        <v>81</v>
      </c>
      <c r="E52" s="134">
        <v>66</v>
      </c>
      <c r="F52" s="168" t="str">
        <f t="shared" si="1"/>
        <v>B</v>
      </c>
    </row>
    <row r="53" spans="2:6" ht="15">
      <c r="B53" s="131">
        <v>44</v>
      </c>
      <c r="C53" s="134"/>
      <c r="D53" s="134" t="s">
        <v>78</v>
      </c>
      <c r="E53" s="134">
        <v>65.75</v>
      </c>
      <c r="F53" s="168" t="str">
        <f t="shared" si="1"/>
        <v>B</v>
      </c>
    </row>
    <row r="54" spans="2:6" ht="15">
      <c r="B54" s="131">
        <v>45</v>
      </c>
      <c r="C54" s="134"/>
      <c r="D54" s="134" t="s">
        <v>139</v>
      </c>
      <c r="E54" s="140">
        <v>65.75</v>
      </c>
      <c r="F54" s="168" t="str">
        <f t="shared" si="1"/>
        <v>B</v>
      </c>
    </row>
    <row r="55" spans="2:6" ht="15">
      <c r="B55" s="131">
        <v>46</v>
      </c>
      <c r="C55" s="134"/>
      <c r="D55" s="134" t="s">
        <v>88</v>
      </c>
      <c r="E55" s="134">
        <v>65.5</v>
      </c>
      <c r="F55" s="168" t="str">
        <f t="shared" si="1"/>
        <v>B</v>
      </c>
    </row>
    <row r="56" spans="2:6" ht="15">
      <c r="B56" s="131">
        <v>47</v>
      </c>
      <c r="C56" s="134"/>
      <c r="D56" s="134" t="s">
        <v>108</v>
      </c>
      <c r="E56" s="140">
        <v>65.5</v>
      </c>
      <c r="F56" s="168" t="str">
        <f t="shared" si="1"/>
        <v>B</v>
      </c>
    </row>
    <row r="57" spans="2:6" ht="15">
      <c r="B57" s="131">
        <v>48</v>
      </c>
      <c r="C57" s="134" t="s">
        <v>133</v>
      </c>
      <c r="D57" s="134" t="s">
        <v>134</v>
      </c>
      <c r="E57" s="140">
        <v>65.5</v>
      </c>
      <c r="F57" s="168" t="str">
        <f t="shared" si="1"/>
        <v>B</v>
      </c>
    </row>
    <row r="58" spans="2:6" ht="15">
      <c r="B58" s="131">
        <v>49</v>
      </c>
      <c r="C58" s="134"/>
      <c r="D58" s="134" t="s">
        <v>92</v>
      </c>
      <c r="E58" s="134">
        <v>65.25</v>
      </c>
      <c r="F58" s="168" t="str">
        <f t="shared" si="1"/>
        <v>B</v>
      </c>
    </row>
    <row r="59" spans="2:6" ht="15">
      <c r="B59" s="131">
        <v>50</v>
      </c>
      <c r="C59" s="134"/>
      <c r="D59" s="134" t="s">
        <v>104</v>
      </c>
      <c r="E59" s="134">
        <v>65.25</v>
      </c>
      <c r="F59" s="168" t="str">
        <f t="shared" si="1"/>
        <v>B</v>
      </c>
    </row>
    <row r="60" spans="2:6" ht="15">
      <c r="B60" s="131">
        <v>51</v>
      </c>
      <c r="C60" s="134"/>
      <c r="D60" s="134" t="s">
        <v>109</v>
      </c>
      <c r="E60" s="140">
        <v>65.25</v>
      </c>
      <c r="F60" s="168" t="str">
        <f t="shared" si="1"/>
        <v>B</v>
      </c>
    </row>
    <row r="61" spans="2:6" ht="15">
      <c r="B61" s="131">
        <v>52</v>
      </c>
      <c r="C61" s="134"/>
      <c r="D61" s="134" t="s">
        <v>79</v>
      </c>
      <c r="E61" s="134">
        <v>65</v>
      </c>
      <c r="F61" s="168" t="str">
        <f t="shared" si="1"/>
        <v>B</v>
      </c>
    </row>
    <row r="62" spans="2:6" ht="15">
      <c r="B62" s="131">
        <v>53</v>
      </c>
      <c r="C62" s="134"/>
      <c r="D62" s="134" t="s">
        <v>112</v>
      </c>
      <c r="E62" s="140">
        <v>61</v>
      </c>
      <c r="F62" s="168" t="str">
        <f t="shared" si="1"/>
        <v>C</v>
      </c>
    </row>
    <row r="63" spans="2:6" ht="15">
      <c r="B63" s="131">
        <v>54</v>
      </c>
      <c r="C63" s="134" t="s">
        <v>75</v>
      </c>
      <c r="D63" s="134" t="s">
        <v>76</v>
      </c>
      <c r="E63" s="134">
        <v>59.5</v>
      </c>
      <c r="F63" s="168" t="str">
        <f t="shared" si="1"/>
        <v>C</v>
      </c>
    </row>
    <row r="64" spans="2:6" ht="15">
      <c r="B64" s="131">
        <v>55</v>
      </c>
      <c r="C64" s="134"/>
      <c r="D64" s="134" t="s">
        <v>126</v>
      </c>
      <c r="E64" s="140">
        <v>59.5</v>
      </c>
      <c r="F64" s="168" t="str">
        <f t="shared" si="1"/>
        <v>C</v>
      </c>
    </row>
    <row r="65" spans="2:6" ht="15">
      <c r="B65" s="131">
        <v>56</v>
      </c>
      <c r="C65" s="134"/>
      <c r="D65" s="134" t="s">
        <v>83</v>
      </c>
      <c r="E65" s="134">
        <v>59.25</v>
      </c>
      <c r="F65" s="168" t="str">
        <f t="shared" si="1"/>
        <v>C</v>
      </c>
    </row>
    <row r="66" spans="2:6" ht="15">
      <c r="B66" s="131">
        <v>57</v>
      </c>
      <c r="C66" s="134"/>
      <c r="D66" s="134" t="s">
        <v>125</v>
      </c>
      <c r="E66" s="140">
        <v>59.25</v>
      </c>
      <c r="F66" s="168" t="str">
        <f t="shared" si="1"/>
        <v>C</v>
      </c>
    </row>
    <row r="67" spans="2:6" ht="15">
      <c r="B67" s="131">
        <v>58</v>
      </c>
      <c r="C67" s="134" t="s">
        <v>113</v>
      </c>
      <c r="D67" s="134" t="s">
        <v>113</v>
      </c>
      <c r="E67" s="140">
        <v>59</v>
      </c>
      <c r="F67" s="168" t="str">
        <f t="shared" si="1"/>
        <v>C</v>
      </c>
    </row>
    <row r="68" spans="2:6" ht="15">
      <c r="B68" s="131">
        <v>59</v>
      </c>
      <c r="C68" s="134"/>
      <c r="D68" s="134" t="s">
        <v>133</v>
      </c>
      <c r="E68" s="140">
        <v>58</v>
      </c>
      <c r="F68" s="168" t="str">
        <f t="shared" si="1"/>
        <v>C</v>
      </c>
    </row>
    <row r="69" spans="2:6" ht="15">
      <c r="B69" s="131">
        <v>60</v>
      </c>
      <c r="C69" s="134"/>
      <c r="D69" s="134" t="s">
        <v>128</v>
      </c>
      <c r="E69" s="140">
        <v>57</v>
      </c>
      <c r="F69" s="168" t="str">
        <f t="shared" si="1"/>
        <v>C</v>
      </c>
    </row>
    <row r="70" spans="2:6" ht="15">
      <c r="B70" s="131">
        <v>61</v>
      </c>
      <c r="C70" s="134" t="s">
        <v>145</v>
      </c>
      <c r="D70" s="134" t="s">
        <v>146</v>
      </c>
      <c r="E70" s="140">
        <v>56.75</v>
      </c>
      <c r="F70" s="168" t="str">
        <f t="shared" si="1"/>
        <v>C</v>
      </c>
    </row>
    <row r="71" spans="2:6" ht="15">
      <c r="B71" s="131">
        <v>62</v>
      </c>
      <c r="C71" s="134"/>
      <c r="D71" s="134" t="s">
        <v>82</v>
      </c>
      <c r="E71" s="134">
        <v>56.5</v>
      </c>
      <c r="F71" s="168" t="str">
        <f t="shared" si="1"/>
        <v>C</v>
      </c>
    </row>
    <row r="72" spans="2:6" ht="15">
      <c r="B72" s="131">
        <v>63</v>
      </c>
      <c r="C72" s="134"/>
      <c r="D72" s="134" t="s">
        <v>75</v>
      </c>
      <c r="E72" s="140">
        <v>56</v>
      </c>
      <c r="F72" s="168" t="str">
        <f t="shared" si="1"/>
        <v>C</v>
      </c>
    </row>
    <row r="73" spans="2:6" ht="15">
      <c r="B73" s="131">
        <v>64</v>
      </c>
      <c r="C73" s="134"/>
      <c r="D73" s="134" t="s">
        <v>80</v>
      </c>
      <c r="E73" s="134">
        <v>55.25</v>
      </c>
      <c r="F73" s="168" t="str">
        <f t="shared" si="1"/>
        <v>C</v>
      </c>
    </row>
    <row r="74" spans="2:6" ht="15">
      <c r="B74" s="131">
        <v>65</v>
      </c>
      <c r="C74" s="134"/>
      <c r="D74" s="134" t="s">
        <v>132</v>
      </c>
      <c r="E74" s="140">
        <v>55.25</v>
      </c>
      <c r="F74" s="168" t="str">
        <f aca="true" t="shared" si="2" ref="F74:F95">IF(E74&gt;=75,"A",IF(E74&gt;=65,"B",IF(E74&gt;=50,"C","D")))</f>
        <v>C</v>
      </c>
    </row>
    <row r="75" spans="2:6" ht="15">
      <c r="B75" s="131">
        <v>66</v>
      </c>
      <c r="C75" s="134" t="s">
        <v>116</v>
      </c>
      <c r="D75" s="134" t="s">
        <v>116</v>
      </c>
      <c r="E75" s="140">
        <v>54.75</v>
      </c>
      <c r="F75" s="168" t="str">
        <f t="shared" si="2"/>
        <v>C</v>
      </c>
    </row>
    <row r="76" spans="2:6" ht="15">
      <c r="B76" s="131">
        <v>67</v>
      </c>
      <c r="C76" s="134"/>
      <c r="D76" s="134" t="s">
        <v>74</v>
      </c>
      <c r="E76" s="156">
        <v>54.25</v>
      </c>
      <c r="F76" s="168" t="str">
        <f t="shared" si="2"/>
        <v>C</v>
      </c>
    </row>
    <row r="77" spans="2:6" ht="15">
      <c r="B77" s="131">
        <v>68</v>
      </c>
      <c r="C77" s="134"/>
      <c r="D77" s="134" t="s">
        <v>90</v>
      </c>
      <c r="E77" s="134">
        <v>54.25</v>
      </c>
      <c r="F77" s="168" t="str">
        <f t="shared" si="2"/>
        <v>C</v>
      </c>
    </row>
    <row r="78" spans="2:6" ht="15">
      <c r="B78" s="131">
        <v>69</v>
      </c>
      <c r="C78" s="134"/>
      <c r="D78" s="134" t="s">
        <v>103</v>
      </c>
      <c r="E78" s="134">
        <v>53.75</v>
      </c>
      <c r="F78" s="168" t="str">
        <f t="shared" si="2"/>
        <v>C</v>
      </c>
    </row>
    <row r="79" spans="2:6" ht="15">
      <c r="B79" s="131">
        <v>70</v>
      </c>
      <c r="C79" s="134"/>
      <c r="D79" s="134" t="s">
        <v>129</v>
      </c>
      <c r="E79" s="140">
        <v>53</v>
      </c>
      <c r="F79" s="168" t="str">
        <f t="shared" si="2"/>
        <v>C</v>
      </c>
    </row>
    <row r="80" spans="2:6" ht="15">
      <c r="B80" s="131">
        <v>71</v>
      </c>
      <c r="C80" s="134" t="s">
        <v>84</v>
      </c>
      <c r="D80" s="134" t="s">
        <v>85</v>
      </c>
      <c r="E80" s="134">
        <v>52.25</v>
      </c>
      <c r="F80" s="168" t="str">
        <f t="shared" si="2"/>
        <v>C</v>
      </c>
    </row>
    <row r="81" spans="2:6" ht="15">
      <c r="B81" s="131">
        <v>72</v>
      </c>
      <c r="C81" s="134"/>
      <c r="D81" s="134" t="s">
        <v>147</v>
      </c>
      <c r="E81" s="140">
        <v>51.5</v>
      </c>
      <c r="F81" s="168" t="str">
        <f t="shared" si="2"/>
        <v>C</v>
      </c>
    </row>
    <row r="82" spans="2:6" ht="15">
      <c r="B82" s="131">
        <v>73</v>
      </c>
      <c r="C82" s="134"/>
      <c r="D82" s="134" t="s">
        <v>131</v>
      </c>
      <c r="E82" s="140">
        <v>51</v>
      </c>
      <c r="F82" s="168" t="str">
        <f t="shared" si="2"/>
        <v>C</v>
      </c>
    </row>
    <row r="83" spans="2:6" ht="15">
      <c r="B83" s="131">
        <v>74</v>
      </c>
      <c r="C83" s="134"/>
      <c r="D83" s="134" t="s">
        <v>86</v>
      </c>
      <c r="E83" s="134">
        <v>50.75</v>
      </c>
      <c r="F83" s="168" t="str">
        <f t="shared" si="2"/>
        <v>C</v>
      </c>
    </row>
    <row r="84" spans="2:6" ht="15">
      <c r="B84" s="131">
        <v>75</v>
      </c>
      <c r="C84" s="134"/>
      <c r="D84" s="134" t="s">
        <v>123</v>
      </c>
      <c r="E84" s="140">
        <v>50.75</v>
      </c>
      <c r="F84" s="168" t="str">
        <f t="shared" si="2"/>
        <v>C</v>
      </c>
    </row>
    <row r="85" spans="2:6" ht="15">
      <c r="B85" s="131">
        <v>76</v>
      </c>
      <c r="C85" s="134"/>
      <c r="D85" s="134" t="s">
        <v>145</v>
      </c>
      <c r="E85" s="140">
        <v>50.75</v>
      </c>
      <c r="F85" s="168" t="str">
        <f t="shared" si="2"/>
        <v>C</v>
      </c>
    </row>
    <row r="86" spans="2:6" ht="15">
      <c r="B86" s="131">
        <v>77</v>
      </c>
      <c r="C86" s="134"/>
      <c r="D86" s="134" t="s">
        <v>98</v>
      </c>
      <c r="E86" s="134">
        <v>50.5</v>
      </c>
      <c r="F86" s="168" t="str">
        <f t="shared" si="2"/>
        <v>C</v>
      </c>
    </row>
    <row r="87" spans="2:6" ht="15">
      <c r="B87" s="131">
        <v>78</v>
      </c>
      <c r="C87" s="134"/>
      <c r="D87" s="134" t="s">
        <v>110</v>
      </c>
      <c r="E87" s="140">
        <v>50.5</v>
      </c>
      <c r="F87" s="168" t="str">
        <f t="shared" si="2"/>
        <v>C</v>
      </c>
    </row>
    <row r="88" spans="2:6" ht="15">
      <c r="B88" s="131">
        <v>79</v>
      </c>
      <c r="C88" s="134"/>
      <c r="D88" s="134" t="s">
        <v>148</v>
      </c>
      <c r="E88" s="140">
        <v>50.5</v>
      </c>
      <c r="F88" s="168" t="str">
        <f t="shared" si="2"/>
        <v>C</v>
      </c>
    </row>
    <row r="89" spans="2:6" ht="15">
      <c r="B89" s="131">
        <v>80</v>
      </c>
      <c r="C89" s="134"/>
      <c r="D89" s="134" t="s">
        <v>77</v>
      </c>
      <c r="E89" s="134">
        <v>50.25</v>
      </c>
      <c r="F89" s="168" t="str">
        <f t="shared" si="2"/>
        <v>C</v>
      </c>
    </row>
    <row r="90" spans="2:6" ht="15">
      <c r="B90" s="131">
        <v>81</v>
      </c>
      <c r="C90" s="134"/>
      <c r="D90" s="134" t="s">
        <v>115</v>
      </c>
      <c r="E90" s="140">
        <v>48.75</v>
      </c>
      <c r="F90" s="168" t="str">
        <f t="shared" si="2"/>
        <v>D</v>
      </c>
    </row>
    <row r="91" spans="2:6" ht="15">
      <c r="B91" s="131">
        <v>82</v>
      </c>
      <c r="C91" s="134"/>
      <c r="D91" s="134" t="s">
        <v>114</v>
      </c>
      <c r="E91" s="140">
        <v>42</v>
      </c>
      <c r="F91" s="168" t="str">
        <f t="shared" si="2"/>
        <v>D</v>
      </c>
    </row>
    <row r="92" spans="2:6" ht="15">
      <c r="B92" s="131">
        <v>83</v>
      </c>
      <c r="C92" s="134"/>
      <c r="D92" s="134" t="s">
        <v>71</v>
      </c>
      <c r="E92" s="134">
        <v>41</v>
      </c>
      <c r="F92" s="168" t="str">
        <f t="shared" si="2"/>
        <v>D</v>
      </c>
    </row>
    <row r="93" spans="2:6" ht="15">
      <c r="B93" s="131">
        <v>84</v>
      </c>
      <c r="C93" s="134" t="s">
        <v>123</v>
      </c>
      <c r="D93" s="134" t="s">
        <v>124</v>
      </c>
      <c r="E93" s="140">
        <v>40.25</v>
      </c>
      <c r="F93" s="168" t="str">
        <f t="shared" si="2"/>
        <v>D</v>
      </c>
    </row>
    <row r="94" spans="2:6" ht="15">
      <c r="B94" s="131">
        <v>85</v>
      </c>
      <c r="C94" s="134"/>
      <c r="D94" s="134" t="s">
        <v>73</v>
      </c>
      <c r="E94" s="134">
        <v>40</v>
      </c>
      <c r="F94" s="168" t="str">
        <f t="shared" si="2"/>
        <v>D</v>
      </c>
    </row>
    <row r="95" spans="2:6" ht="15">
      <c r="B95" s="131">
        <v>86</v>
      </c>
      <c r="C95" s="134"/>
      <c r="D95" s="134" t="s">
        <v>111</v>
      </c>
      <c r="E95" s="140">
        <v>40</v>
      </c>
      <c r="F95" s="168" t="str">
        <f t="shared" si="2"/>
        <v>D</v>
      </c>
    </row>
  </sheetData>
  <sheetProtection/>
  <mergeCells count="8">
    <mergeCell ref="B1:F1"/>
    <mergeCell ref="A3:F3"/>
    <mergeCell ref="A5:F5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1"/>
  <sheetViews>
    <sheetView view="pageLayout" zoomScale="0" zoomScalePageLayoutView="0" workbookViewId="0" topLeftCell="A9">
      <selection activeCell="K7" sqref="K7"/>
    </sheetView>
  </sheetViews>
  <sheetFormatPr defaultColWidth="9.140625" defaultRowHeight="15"/>
  <cols>
    <col min="1" max="1" width="4.421875" style="23" customWidth="1"/>
    <col min="2" max="2" width="15.57421875" style="0" customWidth="1"/>
    <col min="3" max="3" width="12.00390625" style="0" customWidth="1"/>
    <col min="4" max="4" width="7.421875" style="23" customWidth="1"/>
    <col min="5" max="5" width="15.421875" style="23" customWidth="1"/>
    <col min="6" max="6" width="9.00390625" style="23" customWidth="1"/>
    <col min="7" max="8" width="7.7109375" style="0" customWidth="1"/>
    <col min="9" max="9" width="12.140625" style="0" customWidth="1"/>
    <col min="10" max="10" width="4.8515625" style="23" customWidth="1"/>
    <col min="11" max="11" width="7.8515625" style="0" customWidth="1"/>
    <col min="12" max="12" width="9.00390625" style="23" customWidth="1"/>
    <col min="13" max="13" width="12.140625" style="23" customWidth="1"/>
  </cols>
  <sheetData>
    <row r="1" spans="1:13" s="12" customFormat="1" ht="15">
      <c r="A1" s="54"/>
      <c r="B1" s="334" t="s">
        <v>284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2" customFormat="1" ht="12.75">
      <c r="A2" s="38"/>
      <c r="D2" s="38"/>
      <c r="E2" s="38"/>
      <c r="F2" s="38"/>
      <c r="J2" s="38"/>
      <c r="L2" s="346"/>
      <c r="M2" s="346"/>
    </row>
    <row r="3" spans="1:13" s="12" customFormat="1" ht="18" customHeight="1">
      <c r="A3" s="38"/>
      <c r="B3" s="341" t="s">
        <v>376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s="12" customFormat="1" ht="15.75" customHeight="1">
      <c r="A4" s="38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s="217" customFormat="1" ht="15.75" customHeight="1">
      <c r="A5" s="237"/>
      <c r="B5" s="276"/>
      <c r="C5" s="276"/>
      <c r="D5" s="276"/>
      <c r="E5" s="348" t="s">
        <v>377</v>
      </c>
      <c r="F5" s="348"/>
      <c r="G5" s="348"/>
      <c r="H5" s="348"/>
      <c r="I5" s="348"/>
      <c r="J5" s="348"/>
      <c r="K5" s="276"/>
      <c r="L5" s="276"/>
      <c r="M5" s="276"/>
    </row>
    <row r="6" spans="1:13" s="12" customFormat="1" ht="12.75">
      <c r="A6" s="38"/>
      <c r="B6" s="67"/>
      <c r="C6" s="67"/>
      <c r="D6" s="27"/>
      <c r="E6" s="349" t="s">
        <v>378</v>
      </c>
      <c r="F6" s="349"/>
      <c r="G6" s="349"/>
      <c r="H6" s="349"/>
      <c r="I6" s="349"/>
      <c r="J6" s="349"/>
      <c r="K6" s="67"/>
      <c r="L6" s="27"/>
      <c r="M6" s="27"/>
    </row>
    <row r="7" spans="1:13" s="12" customFormat="1" ht="18.75" customHeight="1">
      <c r="A7" s="38"/>
      <c r="B7" s="68" t="s">
        <v>306</v>
      </c>
      <c r="C7" s="68"/>
      <c r="D7" s="27"/>
      <c r="E7" s="27"/>
      <c r="F7" s="27"/>
      <c r="G7" s="68"/>
      <c r="H7" s="68"/>
      <c r="I7" s="68"/>
      <c r="J7" s="27"/>
      <c r="K7" s="68"/>
      <c r="L7" s="27"/>
      <c r="M7" s="9"/>
    </row>
    <row r="8" spans="1:13" s="12" customFormat="1" ht="12.75">
      <c r="A8" s="38"/>
      <c r="B8" s="6"/>
      <c r="C8" s="338" t="s">
        <v>305</v>
      </c>
      <c r="D8" s="338"/>
      <c r="E8" s="338"/>
      <c r="F8" s="338"/>
      <c r="G8" s="338"/>
      <c r="H8" s="338"/>
      <c r="I8" s="338"/>
      <c r="J8" s="338"/>
      <c r="K8" s="338"/>
      <c r="L8" s="9"/>
      <c r="M8" s="9"/>
    </row>
    <row r="9" spans="1:13" s="12" customFormat="1" ht="13.5">
      <c r="A9" s="38"/>
      <c r="B9" s="323" t="s">
        <v>380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9"/>
    </row>
    <row r="10" spans="1:13" s="12" customFormat="1" ht="12.75">
      <c r="A10" s="38"/>
      <c r="B10" s="6"/>
      <c r="C10" s="67"/>
      <c r="D10" s="27"/>
      <c r="E10" s="27"/>
      <c r="F10" s="27"/>
      <c r="G10" s="67"/>
      <c r="H10" s="67"/>
      <c r="I10" s="67"/>
      <c r="J10" s="27"/>
      <c r="K10" s="67"/>
      <c r="L10" s="9"/>
      <c r="M10" s="9"/>
    </row>
    <row r="11" spans="1:13" s="12" customFormat="1" ht="12.75">
      <c r="A11" s="38"/>
      <c r="B11" s="318" t="s">
        <v>382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67"/>
    </row>
    <row r="12" spans="1:13" s="12" customFormat="1" ht="12.75">
      <c r="A12" s="38"/>
      <c r="B12" s="67"/>
      <c r="C12" s="67"/>
      <c r="D12" s="303" t="s">
        <v>307</v>
      </c>
      <c r="E12" s="303"/>
      <c r="F12" s="303"/>
      <c r="G12" s="303"/>
      <c r="H12" s="67"/>
      <c r="I12" s="67"/>
      <c r="J12" s="27"/>
      <c r="K12" s="67"/>
      <c r="L12" s="67"/>
      <c r="M12" s="67"/>
    </row>
    <row r="13" spans="1:13" s="12" customFormat="1" ht="12.75">
      <c r="A13" s="38"/>
      <c r="B13" s="303" t="s">
        <v>381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9"/>
    </row>
    <row r="14" spans="1:13" ht="15">
      <c r="A14" s="304" t="s">
        <v>330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</row>
    <row r="15" spans="1:13" ht="17.25" customHeight="1">
      <c r="A15" s="342" t="s">
        <v>40</v>
      </c>
      <c r="B15" s="335" t="s">
        <v>25</v>
      </c>
      <c r="C15" s="335" t="s">
        <v>0</v>
      </c>
      <c r="D15" s="339" t="s">
        <v>425</v>
      </c>
      <c r="E15" s="340"/>
      <c r="F15" s="339" t="s">
        <v>426</v>
      </c>
      <c r="G15" s="347"/>
      <c r="H15" s="347"/>
      <c r="I15" s="347"/>
      <c r="J15" s="347"/>
      <c r="K15" s="347"/>
      <c r="L15" s="340"/>
      <c r="M15" s="350" t="s">
        <v>19</v>
      </c>
    </row>
    <row r="16" spans="1:13" ht="30" customHeight="1">
      <c r="A16" s="353"/>
      <c r="B16" s="336"/>
      <c r="C16" s="336"/>
      <c r="D16" s="342" t="s">
        <v>1</v>
      </c>
      <c r="E16" s="344" t="s">
        <v>2</v>
      </c>
      <c r="F16" s="342" t="s">
        <v>1</v>
      </c>
      <c r="G16" s="342" t="s">
        <v>41</v>
      </c>
      <c r="H16" s="342" t="s">
        <v>36</v>
      </c>
      <c r="I16" s="344" t="s">
        <v>2</v>
      </c>
      <c r="J16" s="342" t="s">
        <v>37</v>
      </c>
      <c r="K16" s="342" t="s">
        <v>38</v>
      </c>
      <c r="L16" s="342" t="s">
        <v>39</v>
      </c>
      <c r="M16" s="351"/>
    </row>
    <row r="17" spans="1:13" ht="41.25" customHeight="1">
      <c r="A17" s="343"/>
      <c r="B17" s="337"/>
      <c r="C17" s="337"/>
      <c r="D17" s="343"/>
      <c r="E17" s="345"/>
      <c r="F17" s="343"/>
      <c r="G17" s="343"/>
      <c r="H17" s="343"/>
      <c r="I17" s="345"/>
      <c r="J17" s="343"/>
      <c r="K17" s="343"/>
      <c r="L17" s="343"/>
      <c r="M17" s="352"/>
    </row>
    <row r="18" spans="1:13" ht="15">
      <c r="A18" s="45">
        <v>1</v>
      </c>
      <c r="B18" s="247"/>
      <c r="C18" s="248"/>
      <c r="D18" s="239"/>
      <c r="E18" s="243"/>
      <c r="F18" s="239"/>
      <c r="G18" s="249"/>
      <c r="H18" s="250"/>
      <c r="I18" s="240"/>
      <c r="J18" s="245"/>
      <c r="K18" s="249"/>
      <c r="L18" s="245"/>
      <c r="M18" s="245"/>
    </row>
    <row r="19" spans="1:13" ht="15">
      <c r="A19" s="45">
        <v>2</v>
      </c>
      <c r="B19" s="247"/>
      <c r="C19" s="248"/>
      <c r="D19" s="239"/>
      <c r="E19" s="243"/>
      <c r="F19" s="239"/>
      <c r="G19" s="249"/>
      <c r="H19" s="250"/>
      <c r="I19" s="240"/>
      <c r="J19" s="245"/>
      <c r="K19" s="249"/>
      <c r="L19" s="245"/>
      <c r="M19" s="245"/>
    </row>
    <row r="20" spans="1:13" ht="15">
      <c r="A20" s="45">
        <v>3</v>
      </c>
      <c r="B20" s="247"/>
      <c r="C20" s="248"/>
      <c r="D20" s="239"/>
      <c r="E20" s="243"/>
      <c r="F20" s="239"/>
      <c r="G20" s="249"/>
      <c r="H20" s="250"/>
      <c r="I20" s="240"/>
      <c r="J20" s="245"/>
      <c r="K20" s="249"/>
      <c r="L20" s="245"/>
      <c r="M20" s="245"/>
    </row>
    <row r="21" spans="1:13" ht="15">
      <c r="A21" s="45">
        <v>4</v>
      </c>
      <c r="B21" s="247"/>
      <c r="C21" s="248"/>
      <c r="D21" s="239"/>
      <c r="E21" s="243"/>
      <c r="F21" s="239"/>
      <c r="G21" s="249"/>
      <c r="H21" s="250"/>
      <c r="I21" s="240"/>
      <c r="J21" s="245"/>
      <c r="K21" s="249"/>
      <c r="L21" s="245"/>
      <c r="M21" s="245"/>
    </row>
    <row r="22" spans="1:13" ht="15">
      <c r="A22" s="45">
        <v>5</v>
      </c>
      <c r="B22" s="247"/>
      <c r="C22" s="248"/>
      <c r="D22" s="239"/>
      <c r="E22" s="243"/>
      <c r="F22" s="239"/>
      <c r="G22" s="249"/>
      <c r="H22" s="250"/>
      <c r="I22" s="240"/>
      <c r="J22" s="245"/>
      <c r="K22" s="249"/>
      <c r="L22" s="245"/>
      <c r="M22" s="245"/>
    </row>
    <row r="23" spans="1:13" ht="15">
      <c r="A23" s="45">
        <v>6</v>
      </c>
      <c r="B23" s="247"/>
      <c r="C23" s="248"/>
      <c r="D23" s="239"/>
      <c r="E23" s="243"/>
      <c r="F23" s="239"/>
      <c r="G23" s="249"/>
      <c r="H23" s="250"/>
      <c r="I23" s="240"/>
      <c r="J23" s="245"/>
      <c r="K23" s="249"/>
      <c r="L23" s="245"/>
      <c r="M23" s="245"/>
    </row>
    <row r="24" spans="1:13" ht="15">
      <c r="A24" s="45">
        <v>7</v>
      </c>
      <c r="B24" s="247"/>
      <c r="C24" s="248"/>
      <c r="D24" s="239"/>
      <c r="E24" s="243"/>
      <c r="F24" s="239"/>
      <c r="G24" s="249"/>
      <c r="H24" s="250"/>
      <c r="I24" s="240"/>
      <c r="J24" s="245"/>
      <c r="K24" s="249"/>
      <c r="L24" s="245"/>
      <c r="M24" s="245"/>
    </row>
    <row r="25" spans="1:13" ht="15">
      <c r="A25" s="45">
        <v>8</v>
      </c>
      <c r="B25" s="247"/>
      <c r="C25" s="248"/>
      <c r="D25" s="239"/>
      <c r="E25" s="243"/>
      <c r="F25" s="239"/>
      <c r="G25" s="249"/>
      <c r="H25" s="250"/>
      <c r="I25" s="240"/>
      <c r="J25" s="245"/>
      <c r="K25" s="249"/>
      <c r="L25" s="245"/>
      <c r="M25" s="245"/>
    </row>
    <row r="26" spans="1:13" ht="15">
      <c r="A26" s="45">
        <v>9</v>
      </c>
      <c r="B26" s="247"/>
      <c r="C26" s="248"/>
      <c r="D26" s="239"/>
      <c r="E26" s="243"/>
      <c r="F26" s="239"/>
      <c r="G26" s="249"/>
      <c r="H26" s="250"/>
      <c r="I26" s="240"/>
      <c r="J26" s="245"/>
      <c r="K26" s="249"/>
      <c r="L26" s="245"/>
      <c r="M26" s="245"/>
    </row>
    <row r="27" spans="1:13" ht="15">
      <c r="A27" s="45">
        <v>10</v>
      </c>
      <c r="B27" s="247"/>
      <c r="C27" s="248"/>
      <c r="D27" s="239"/>
      <c r="E27" s="243"/>
      <c r="F27" s="239"/>
      <c r="G27" s="249"/>
      <c r="H27" s="250"/>
      <c r="I27" s="240"/>
      <c r="J27" s="245"/>
      <c r="K27" s="249"/>
      <c r="L27" s="245"/>
      <c r="M27" s="245"/>
    </row>
    <row r="28" spans="1:13" ht="15">
      <c r="A28" s="45">
        <v>11</v>
      </c>
      <c r="B28" s="247"/>
      <c r="C28" s="248"/>
      <c r="D28" s="239"/>
      <c r="E28" s="243"/>
      <c r="F28" s="239"/>
      <c r="G28" s="249"/>
      <c r="H28" s="250"/>
      <c r="I28" s="240"/>
      <c r="J28" s="245"/>
      <c r="K28" s="249"/>
      <c r="L28" s="245"/>
      <c r="M28" s="245"/>
    </row>
    <row r="29" spans="1:13" ht="15">
      <c r="A29" s="45">
        <v>12</v>
      </c>
      <c r="B29" s="247"/>
      <c r="C29" s="248"/>
      <c r="D29" s="239"/>
      <c r="E29" s="243"/>
      <c r="F29" s="239"/>
      <c r="G29" s="249"/>
      <c r="H29" s="250"/>
      <c r="I29" s="240"/>
      <c r="J29" s="245"/>
      <c r="K29" s="249"/>
      <c r="L29" s="245"/>
      <c r="M29" s="245"/>
    </row>
    <row r="31" spans="2:14" ht="15">
      <c r="B31" s="317" t="s">
        <v>423</v>
      </c>
      <c r="C31" s="317"/>
      <c r="D31" s="317"/>
      <c r="I31" s="16" t="s">
        <v>424</v>
      </c>
      <c r="N31">
        <v>3</v>
      </c>
    </row>
  </sheetData>
  <sheetProtection/>
  <mergeCells count="27">
    <mergeCell ref="B31:D31"/>
    <mergeCell ref="L2:M2"/>
    <mergeCell ref="A14:M14"/>
    <mergeCell ref="F15:L15"/>
    <mergeCell ref="E5:J5"/>
    <mergeCell ref="E6:J6"/>
    <mergeCell ref="M15:M17"/>
    <mergeCell ref="K16:K17"/>
    <mergeCell ref="A15:A17"/>
    <mergeCell ref="I16:I17"/>
    <mergeCell ref="B11:L11"/>
    <mergeCell ref="D12:G12"/>
    <mergeCell ref="B13:L13"/>
    <mergeCell ref="L16:L17"/>
    <mergeCell ref="G16:G17"/>
    <mergeCell ref="H16:H17"/>
    <mergeCell ref="J16:J17"/>
    <mergeCell ref="B1:M1"/>
    <mergeCell ref="B15:B17"/>
    <mergeCell ref="C8:K8"/>
    <mergeCell ref="D15:E15"/>
    <mergeCell ref="B3:M4"/>
    <mergeCell ref="C15:C17"/>
    <mergeCell ref="D16:D17"/>
    <mergeCell ref="E16:E17"/>
    <mergeCell ref="F16:F17"/>
    <mergeCell ref="B9:L9"/>
  </mergeCells>
  <printOptions/>
  <pageMargins left="0.3229166666666667" right="0.0729166666666666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29"/>
  <sheetViews>
    <sheetView view="pageLayout" zoomScale="0" zoomScalePageLayoutView="0" workbookViewId="0" topLeftCell="A14">
      <selection activeCell="J5" sqref="J5"/>
    </sheetView>
  </sheetViews>
  <sheetFormatPr defaultColWidth="9.140625" defaultRowHeight="15"/>
  <cols>
    <col min="1" max="1" width="7.57421875" style="23" customWidth="1"/>
    <col min="2" max="2" width="16.421875" style="0" customWidth="1"/>
    <col min="3" max="3" width="24.00390625" style="0" customWidth="1"/>
    <col min="4" max="4" width="8.421875" style="23" customWidth="1"/>
    <col min="5" max="5" width="17.28125" style="0" customWidth="1"/>
    <col min="6" max="6" width="8.28125" style="23" customWidth="1"/>
    <col min="7" max="7" width="7.7109375" style="0" customWidth="1"/>
    <col min="8" max="8" width="4.57421875" style="23" customWidth="1"/>
    <col min="9" max="9" width="14.421875" style="0" customWidth="1"/>
    <col min="10" max="10" width="5.7109375" style="23" customWidth="1"/>
    <col min="11" max="11" width="7.57421875" style="0" customWidth="1"/>
    <col min="12" max="12" width="7.7109375" style="23" customWidth="1"/>
    <col min="13" max="13" width="11.28125" style="23" customWidth="1"/>
  </cols>
  <sheetData>
    <row r="1" spans="1:13" ht="15">
      <c r="A1" s="358" t="s">
        <v>300</v>
      </c>
      <c r="B1" s="358"/>
      <c r="C1" s="358"/>
      <c r="D1" s="358"/>
      <c r="E1" s="358"/>
      <c r="K1" s="316"/>
      <c r="L1" s="316"/>
      <c r="M1" s="316"/>
    </row>
    <row r="2" spans="2:13" ht="18.75">
      <c r="B2" s="21"/>
      <c r="C2" s="21"/>
      <c r="D2" s="26"/>
      <c r="E2" s="21"/>
      <c r="F2" s="26"/>
      <c r="G2" s="21"/>
      <c r="H2" s="26"/>
      <c r="I2" s="21"/>
      <c r="J2" s="26"/>
      <c r="K2" s="21"/>
      <c r="L2" s="26"/>
      <c r="M2" s="26"/>
    </row>
    <row r="3" spans="1:13" s="33" customFormat="1" ht="15">
      <c r="A3" s="78" t="s">
        <v>383</v>
      </c>
      <c r="B3" s="78"/>
      <c r="C3" s="78"/>
      <c r="D3" s="79"/>
      <c r="E3" s="78"/>
      <c r="F3" s="79"/>
      <c r="G3" s="78"/>
      <c r="H3" s="79"/>
      <c r="I3" s="78"/>
      <c r="J3" s="79"/>
      <c r="K3" s="78"/>
      <c r="L3" s="79"/>
      <c r="M3" s="79"/>
    </row>
    <row r="4" spans="1:13" ht="15">
      <c r="A4"/>
      <c r="D4"/>
      <c r="F4"/>
      <c r="H4"/>
      <c r="J4"/>
      <c r="L4"/>
      <c r="M4"/>
    </row>
    <row r="5" spans="1:13" ht="15">
      <c r="A5" s="80" t="s">
        <v>384</v>
      </c>
      <c r="B5" s="80"/>
      <c r="C5" s="80"/>
      <c r="D5" s="357" t="s">
        <v>302</v>
      </c>
      <c r="E5" s="357"/>
      <c r="F5" s="357"/>
      <c r="G5" s="357"/>
      <c r="H5" s="357"/>
      <c r="I5" s="357"/>
      <c r="J5" s="80"/>
      <c r="K5" s="80"/>
      <c r="L5" s="81"/>
      <c r="M5" s="80"/>
    </row>
    <row r="6" spans="1:13" ht="15">
      <c r="A6" s="38"/>
      <c r="B6" s="82"/>
      <c r="C6" s="82"/>
      <c r="D6" s="81"/>
      <c r="E6" s="359" t="s">
        <v>427</v>
      </c>
      <c r="F6" s="359"/>
      <c r="G6" s="359"/>
      <c r="H6" s="359"/>
      <c r="I6" s="82"/>
      <c r="J6" s="81"/>
      <c r="K6" s="82"/>
      <c r="L6" s="81"/>
      <c r="M6" s="81"/>
    </row>
    <row r="7" spans="1:13" ht="15">
      <c r="A7" s="303" t="s">
        <v>385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81"/>
      <c r="M7" s="81"/>
    </row>
    <row r="8" spans="1:13" ht="15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</row>
    <row r="9" spans="1:13" ht="15">
      <c r="A9" s="176"/>
      <c r="B9" s="318" t="s">
        <v>301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176"/>
    </row>
    <row r="10" spans="1:13" ht="15">
      <c r="A10" s="178" t="s">
        <v>255</v>
      </c>
      <c r="B10" s="13"/>
      <c r="C10" s="177"/>
      <c r="D10"/>
      <c r="E10" s="82" t="s">
        <v>428</v>
      </c>
      <c r="F10" s="177"/>
      <c r="G10" s="177"/>
      <c r="H10" s="177"/>
      <c r="I10" s="177"/>
      <c r="J10" s="177"/>
      <c r="K10" s="177"/>
      <c r="L10" s="177"/>
      <c r="M10" s="177"/>
    </row>
    <row r="11" spans="1:13" ht="15">
      <c r="A11" s="38"/>
      <c r="B11" s="303" t="s">
        <v>386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81"/>
    </row>
    <row r="12" spans="1:13" ht="15">
      <c r="A12" s="304" t="s">
        <v>330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</row>
    <row r="13" spans="1:13" ht="15" customHeight="1">
      <c r="A13" s="342" t="s">
        <v>40</v>
      </c>
      <c r="B13" s="335" t="s">
        <v>25</v>
      </c>
      <c r="C13" s="335" t="s">
        <v>0</v>
      </c>
      <c r="D13" s="354" t="s">
        <v>429</v>
      </c>
      <c r="E13" s="356"/>
      <c r="F13" s="354" t="s">
        <v>426</v>
      </c>
      <c r="G13" s="355"/>
      <c r="H13" s="355"/>
      <c r="I13" s="355"/>
      <c r="J13" s="355"/>
      <c r="K13" s="355"/>
      <c r="L13" s="356"/>
      <c r="M13" s="350" t="s">
        <v>19</v>
      </c>
    </row>
    <row r="14" spans="1:13" ht="30" customHeight="1">
      <c r="A14" s="353"/>
      <c r="B14" s="336"/>
      <c r="C14" s="336"/>
      <c r="D14" s="342" t="s">
        <v>1</v>
      </c>
      <c r="E14" s="344" t="s">
        <v>2</v>
      </c>
      <c r="F14" s="342" t="s">
        <v>1</v>
      </c>
      <c r="G14" s="342" t="s">
        <v>41</v>
      </c>
      <c r="H14" s="342" t="s">
        <v>36</v>
      </c>
      <c r="I14" s="344" t="s">
        <v>2</v>
      </c>
      <c r="J14" s="342" t="s">
        <v>37</v>
      </c>
      <c r="K14" s="342" t="s">
        <v>38</v>
      </c>
      <c r="L14" s="342" t="s">
        <v>39</v>
      </c>
      <c r="M14" s="351"/>
    </row>
    <row r="15" spans="1:13" ht="52.5" customHeight="1">
      <c r="A15" s="343"/>
      <c r="B15" s="337"/>
      <c r="C15" s="337"/>
      <c r="D15" s="343"/>
      <c r="E15" s="345"/>
      <c r="F15" s="343"/>
      <c r="G15" s="343"/>
      <c r="H15" s="343"/>
      <c r="I15" s="345"/>
      <c r="J15" s="343"/>
      <c r="K15" s="343"/>
      <c r="L15" s="343"/>
      <c r="M15" s="352"/>
    </row>
    <row r="16" spans="1:13" ht="15">
      <c r="A16" s="45">
        <v>1</v>
      </c>
      <c r="B16" s="247"/>
      <c r="C16" s="248"/>
      <c r="D16" s="239"/>
      <c r="E16" s="240"/>
      <c r="F16" s="239"/>
      <c r="G16" s="249"/>
      <c r="H16" s="245"/>
      <c r="I16" s="240"/>
      <c r="J16" s="245"/>
      <c r="K16" s="249"/>
      <c r="L16" s="245"/>
      <c r="M16" s="245"/>
    </row>
    <row r="17" spans="1:13" ht="15">
      <c r="A17" s="45">
        <v>2</v>
      </c>
      <c r="B17" s="247"/>
      <c r="C17" s="248"/>
      <c r="D17" s="239"/>
      <c r="E17" s="240"/>
      <c r="F17" s="239"/>
      <c r="G17" s="249"/>
      <c r="H17" s="245"/>
      <c r="I17" s="240"/>
      <c r="J17" s="245"/>
      <c r="K17" s="249"/>
      <c r="L17" s="245"/>
      <c r="M17" s="245"/>
    </row>
    <row r="18" spans="1:13" ht="15">
      <c r="A18" s="45">
        <v>3</v>
      </c>
      <c r="B18" s="247"/>
      <c r="C18" s="248"/>
      <c r="D18" s="239"/>
      <c r="E18" s="240"/>
      <c r="F18" s="239"/>
      <c r="G18" s="249"/>
      <c r="H18" s="245"/>
      <c r="I18" s="240"/>
      <c r="J18" s="245"/>
      <c r="K18" s="249"/>
      <c r="L18" s="245"/>
      <c r="M18" s="245"/>
    </row>
    <row r="19" spans="1:13" ht="15">
      <c r="A19" s="45">
        <v>4</v>
      </c>
      <c r="B19" s="247"/>
      <c r="C19" s="248"/>
      <c r="D19" s="239"/>
      <c r="E19" s="240"/>
      <c r="F19" s="239"/>
      <c r="G19" s="249"/>
      <c r="H19" s="245"/>
      <c r="I19" s="240"/>
      <c r="J19" s="245"/>
      <c r="K19" s="249"/>
      <c r="L19" s="245"/>
      <c r="M19" s="245"/>
    </row>
    <row r="20" spans="1:13" ht="15">
      <c r="A20" s="45">
        <v>5</v>
      </c>
      <c r="B20" s="247"/>
      <c r="C20" s="248"/>
      <c r="D20" s="239"/>
      <c r="E20" s="240"/>
      <c r="F20" s="239"/>
      <c r="G20" s="249"/>
      <c r="H20" s="245"/>
      <c r="I20" s="240"/>
      <c r="J20" s="245"/>
      <c r="K20" s="249"/>
      <c r="L20" s="245"/>
      <c r="M20" s="245"/>
    </row>
    <row r="21" spans="1:13" ht="15">
      <c r="A21" s="45">
        <v>6</v>
      </c>
      <c r="B21" s="247"/>
      <c r="C21" s="248"/>
      <c r="D21" s="239"/>
      <c r="E21" s="240"/>
      <c r="F21" s="239"/>
      <c r="G21" s="249"/>
      <c r="H21" s="245"/>
      <c r="I21" s="240"/>
      <c r="J21" s="245"/>
      <c r="K21" s="249"/>
      <c r="L21" s="245"/>
      <c r="M21" s="245"/>
    </row>
    <row r="22" spans="1:13" ht="15">
      <c r="A22" s="45">
        <v>7</v>
      </c>
      <c r="B22" s="247"/>
      <c r="C22" s="248"/>
      <c r="D22" s="239"/>
      <c r="E22" s="240"/>
      <c r="F22" s="239"/>
      <c r="G22" s="249"/>
      <c r="H22" s="245"/>
      <c r="I22" s="240"/>
      <c r="J22" s="245"/>
      <c r="K22" s="249"/>
      <c r="L22" s="245"/>
      <c r="M22" s="245"/>
    </row>
    <row r="23" spans="1:13" ht="15">
      <c r="A23" s="45">
        <v>8</v>
      </c>
      <c r="B23" s="247"/>
      <c r="C23" s="248"/>
      <c r="D23" s="239"/>
      <c r="E23" s="240"/>
      <c r="F23" s="239"/>
      <c r="G23" s="249"/>
      <c r="H23" s="245"/>
      <c r="I23" s="240"/>
      <c r="J23" s="245"/>
      <c r="K23" s="249"/>
      <c r="L23" s="245"/>
      <c r="M23" s="245"/>
    </row>
    <row r="24" spans="1:13" ht="15">
      <c r="A24" s="45">
        <v>9</v>
      </c>
      <c r="B24" s="247"/>
      <c r="C24" s="248"/>
      <c r="D24" s="239"/>
      <c r="E24" s="240"/>
      <c r="F24" s="239"/>
      <c r="G24" s="249"/>
      <c r="H24" s="245"/>
      <c r="I24" s="240"/>
      <c r="J24" s="245"/>
      <c r="K24" s="249"/>
      <c r="L24" s="245"/>
      <c r="M24" s="245"/>
    </row>
    <row r="25" spans="1:13" ht="15">
      <c r="A25" s="45">
        <v>10</v>
      </c>
      <c r="B25" s="247"/>
      <c r="C25" s="248"/>
      <c r="D25" s="239"/>
      <c r="E25" s="240"/>
      <c r="F25" s="239"/>
      <c r="G25" s="249"/>
      <c r="H25" s="245"/>
      <c r="I25" s="240"/>
      <c r="J25" s="245"/>
      <c r="K25" s="249"/>
      <c r="L25" s="245"/>
      <c r="M25" s="245"/>
    </row>
    <row r="26" spans="1:13" ht="15">
      <c r="A26" s="45">
        <v>11</v>
      </c>
      <c r="B26" s="247"/>
      <c r="C26" s="248"/>
      <c r="D26" s="239"/>
      <c r="E26" s="240"/>
      <c r="F26" s="239"/>
      <c r="G26" s="249"/>
      <c r="H26" s="245"/>
      <c r="I26" s="240"/>
      <c r="J26" s="245"/>
      <c r="K26" s="249"/>
      <c r="L26" s="245"/>
      <c r="M26" s="245"/>
    </row>
    <row r="27" spans="1:13" ht="15">
      <c r="A27" s="45">
        <v>12</v>
      </c>
      <c r="B27" s="247"/>
      <c r="C27" s="248"/>
      <c r="D27" s="239"/>
      <c r="E27" s="240"/>
      <c r="F27" s="239"/>
      <c r="G27" s="249"/>
      <c r="H27" s="245"/>
      <c r="I27" s="240"/>
      <c r="J27" s="245"/>
      <c r="K27" s="249"/>
      <c r="L27" s="245"/>
      <c r="M27" s="245"/>
    </row>
    <row r="29" spans="2:13" ht="15">
      <c r="B29" s="317" t="s">
        <v>423</v>
      </c>
      <c r="C29" s="317"/>
      <c r="D29" s="317"/>
      <c r="I29" s="16" t="s">
        <v>424</v>
      </c>
      <c r="M29" s="23">
        <v>4</v>
      </c>
    </row>
  </sheetData>
  <sheetProtection/>
  <mergeCells count="25">
    <mergeCell ref="E6:H6"/>
    <mergeCell ref="A8:M8"/>
    <mergeCell ref="J14:J15"/>
    <mergeCell ref="K14:K15"/>
    <mergeCell ref="L14:L15"/>
    <mergeCell ref="B29:D29"/>
    <mergeCell ref="K1:M1"/>
    <mergeCell ref="A12:M12"/>
    <mergeCell ref="D5:I5"/>
    <mergeCell ref="A1:E1"/>
    <mergeCell ref="D13:E13"/>
    <mergeCell ref="B13:B15"/>
    <mergeCell ref="A13:A15"/>
    <mergeCell ref="C13:C15"/>
    <mergeCell ref="D14:D15"/>
    <mergeCell ref="F13:L13"/>
    <mergeCell ref="A7:K7"/>
    <mergeCell ref="B9:L9"/>
    <mergeCell ref="B11:L11"/>
    <mergeCell ref="M13:M15"/>
    <mergeCell ref="F14:F15"/>
    <mergeCell ref="G14:G15"/>
    <mergeCell ref="H14:H15"/>
    <mergeCell ref="I14:I15"/>
    <mergeCell ref="E14:E15"/>
  </mergeCells>
  <printOptions/>
  <pageMargins left="0.375" right="0.01041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A7" sqref="A7:M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13.8515625" style="0" customWidth="1"/>
    <col min="4" max="4" width="10.421875" style="0" customWidth="1"/>
    <col min="5" max="5" width="15.140625" style="0" customWidth="1"/>
    <col min="6" max="6" width="8.7109375" style="0" customWidth="1"/>
    <col min="7" max="7" width="9.28125" style="0" customWidth="1"/>
    <col min="8" max="8" width="10.7109375" style="0" customWidth="1"/>
    <col min="9" max="9" width="13.57421875" style="0" customWidth="1"/>
    <col min="10" max="10" width="8.8515625" style="0" customWidth="1"/>
    <col min="11" max="11" width="9.7109375" style="0" customWidth="1"/>
    <col min="12" max="13" width="10.140625" style="0" customWidth="1"/>
  </cols>
  <sheetData>
    <row r="1" spans="11:13" ht="15">
      <c r="K1" s="363"/>
      <c r="L1" s="363"/>
      <c r="M1" s="363"/>
    </row>
    <row r="2" spans="1:13" ht="15">
      <c r="A2" s="358" t="s">
        <v>308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8.75">
      <c r="A3" s="171"/>
      <c r="B3" s="21"/>
      <c r="C3" s="21"/>
      <c r="D3" s="26"/>
      <c r="E3" s="21"/>
      <c r="F3" s="26"/>
      <c r="G3" s="21"/>
      <c r="H3" s="26"/>
      <c r="I3" s="21"/>
      <c r="J3" s="26"/>
      <c r="K3" s="21"/>
      <c r="L3" s="26"/>
      <c r="M3" s="26"/>
    </row>
    <row r="4" spans="1:13" ht="15">
      <c r="A4" s="359" t="s">
        <v>333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ht="15">
      <c r="A5" s="359" t="s">
        <v>335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15">
      <c r="A6" s="38"/>
      <c r="B6" s="82"/>
      <c r="C6" s="82"/>
      <c r="D6" s="170"/>
      <c r="E6" s="360" t="s">
        <v>285</v>
      </c>
      <c r="F6" s="360"/>
      <c r="G6" s="360"/>
      <c r="H6" s="360"/>
      <c r="I6" s="360"/>
      <c r="J6" s="170"/>
      <c r="K6" s="82"/>
      <c r="L6" s="170"/>
      <c r="M6" s="170"/>
    </row>
    <row r="7" spans="1:13" ht="15">
      <c r="A7" s="303" t="s">
        <v>387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</row>
    <row r="8" spans="1:13" ht="15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</row>
    <row r="9" spans="1:13" ht="15">
      <c r="A9" s="176"/>
      <c r="B9" s="318" t="s">
        <v>334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5">
      <c r="A10" s="177"/>
      <c r="B10" s="177"/>
      <c r="C10" s="177"/>
      <c r="D10" s="360" t="s">
        <v>286</v>
      </c>
      <c r="E10" s="360"/>
      <c r="F10" s="360"/>
      <c r="G10" s="360"/>
      <c r="H10" s="360"/>
      <c r="I10" s="360"/>
      <c r="J10" s="177"/>
      <c r="K10" s="177"/>
      <c r="L10" s="177"/>
      <c r="M10" s="177"/>
    </row>
    <row r="11" spans="1:13" ht="15">
      <c r="A11" s="38"/>
      <c r="B11" s="303" t="s">
        <v>388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1:13" ht="13.5" customHeight="1">
      <c r="A12" s="304" t="s">
        <v>330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</row>
    <row r="13" spans="1:13" ht="27" customHeight="1">
      <c r="A13" s="365" t="s">
        <v>40</v>
      </c>
      <c r="B13" s="361" t="s">
        <v>25</v>
      </c>
      <c r="C13" s="361" t="s">
        <v>0</v>
      </c>
      <c r="D13" s="368" t="s">
        <v>425</v>
      </c>
      <c r="E13" s="370"/>
      <c r="F13" s="368" t="s">
        <v>426</v>
      </c>
      <c r="G13" s="369"/>
      <c r="H13" s="369"/>
      <c r="I13" s="369"/>
      <c r="J13" s="369"/>
      <c r="K13" s="369"/>
      <c r="L13" s="370"/>
      <c r="M13" s="361" t="s">
        <v>19</v>
      </c>
    </row>
    <row r="14" spans="1:13" ht="20.25" customHeight="1">
      <c r="A14" s="366"/>
      <c r="B14" s="364"/>
      <c r="C14" s="364"/>
      <c r="D14" s="361" t="s">
        <v>1</v>
      </c>
      <c r="E14" s="361" t="s">
        <v>2</v>
      </c>
      <c r="F14" s="361" t="s">
        <v>1</v>
      </c>
      <c r="G14" s="361" t="s">
        <v>41</v>
      </c>
      <c r="H14" s="361" t="s">
        <v>36</v>
      </c>
      <c r="I14" s="361" t="s">
        <v>2</v>
      </c>
      <c r="J14" s="361" t="s">
        <v>37</v>
      </c>
      <c r="K14" s="361" t="s">
        <v>38</v>
      </c>
      <c r="L14" s="361" t="s">
        <v>39</v>
      </c>
      <c r="M14" s="364"/>
    </row>
    <row r="15" spans="1:13" ht="43.5" customHeight="1">
      <c r="A15" s="367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</row>
    <row r="16" spans="1:13" ht="15">
      <c r="A16" s="172">
        <v>1</v>
      </c>
      <c r="B16" s="251"/>
      <c r="C16" s="251"/>
      <c r="D16" s="252"/>
      <c r="E16" s="253"/>
      <c r="F16" s="251"/>
      <c r="G16" s="254"/>
      <c r="H16" s="252"/>
      <c r="I16" s="253"/>
      <c r="J16" s="252"/>
      <c r="K16" s="255"/>
      <c r="L16" s="252"/>
      <c r="M16" s="252"/>
    </row>
    <row r="17" spans="1:13" ht="15">
      <c r="A17" s="172">
        <v>2</v>
      </c>
      <c r="B17" s="251"/>
      <c r="C17" s="251"/>
      <c r="D17" s="252"/>
      <c r="E17" s="253"/>
      <c r="F17" s="251"/>
      <c r="G17" s="254"/>
      <c r="H17" s="252"/>
      <c r="I17" s="253"/>
      <c r="J17" s="252"/>
      <c r="K17" s="255"/>
      <c r="L17" s="252"/>
      <c r="M17" s="252"/>
    </row>
    <row r="18" spans="1:13" ht="15">
      <c r="A18" s="172">
        <v>3</v>
      </c>
      <c r="B18" s="251"/>
      <c r="C18" s="251"/>
      <c r="D18" s="252"/>
      <c r="E18" s="253"/>
      <c r="F18" s="251"/>
      <c r="G18" s="254"/>
      <c r="H18" s="252"/>
      <c r="I18" s="253"/>
      <c r="J18" s="252"/>
      <c r="K18" s="255"/>
      <c r="L18" s="252"/>
      <c r="M18" s="252"/>
    </row>
    <row r="19" spans="1:13" ht="15">
      <c r="A19" s="172">
        <v>4</v>
      </c>
      <c r="B19" s="251"/>
      <c r="C19" s="251"/>
      <c r="D19" s="252"/>
      <c r="E19" s="253"/>
      <c r="F19" s="251"/>
      <c r="G19" s="254"/>
      <c r="H19" s="252"/>
      <c r="I19" s="253"/>
      <c r="J19" s="252"/>
      <c r="K19" s="255"/>
      <c r="L19" s="252"/>
      <c r="M19" s="252"/>
    </row>
    <row r="20" spans="1:13" ht="15">
      <c r="A20" s="172">
        <v>5</v>
      </c>
      <c r="B20" s="251"/>
      <c r="C20" s="251"/>
      <c r="D20" s="252"/>
      <c r="E20" s="253"/>
      <c r="F20" s="251"/>
      <c r="G20" s="254"/>
      <c r="H20" s="252"/>
      <c r="I20" s="253"/>
      <c r="J20" s="252"/>
      <c r="K20" s="255"/>
      <c r="L20" s="252"/>
      <c r="M20" s="252"/>
    </row>
    <row r="21" spans="1:13" ht="15">
      <c r="A21" s="172">
        <v>6</v>
      </c>
      <c r="B21" s="251"/>
      <c r="C21" s="251"/>
      <c r="D21" s="252"/>
      <c r="E21" s="253"/>
      <c r="F21" s="251"/>
      <c r="G21" s="254"/>
      <c r="H21" s="252"/>
      <c r="I21" s="253"/>
      <c r="J21" s="252"/>
      <c r="K21" s="255"/>
      <c r="L21" s="252"/>
      <c r="M21" s="252"/>
    </row>
    <row r="22" spans="1:13" ht="15">
      <c r="A22" s="172">
        <v>7</v>
      </c>
      <c r="B22" s="251"/>
      <c r="C22" s="251"/>
      <c r="D22" s="252"/>
      <c r="E22" s="253"/>
      <c r="F22" s="251"/>
      <c r="G22" s="254"/>
      <c r="H22" s="252"/>
      <c r="I22" s="253"/>
      <c r="J22" s="252"/>
      <c r="K22" s="255"/>
      <c r="L22" s="252"/>
      <c r="M22" s="252"/>
    </row>
    <row r="23" spans="1:13" ht="15">
      <c r="A23" s="172">
        <v>8</v>
      </c>
      <c r="B23" s="251"/>
      <c r="C23" s="251"/>
      <c r="D23" s="252"/>
      <c r="E23" s="253"/>
      <c r="F23" s="251"/>
      <c r="G23" s="254"/>
      <c r="H23" s="252"/>
      <c r="I23" s="253"/>
      <c r="J23" s="252"/>
      <c r="K23" s="255"/>
      <c r="L23" s="252"/>
      <c r="M23" s="252"/>
    </row>
    <row r="24" spans="1:13" ht="15">
      <c r="A24" s="172">
        <v>9</v>
      </c>
      <c r="B24" s="251"/>
      <c r="C24" s="251"/>
      <c r="D24" s="252"/>
      <c r="E24" s="253"/>
      <c r="F24" s="251"/>
      <c r="G24" s="254"/>
      <c r="H24" s="252"/>
      <c r="I24" s="253"/>
      <c r="J24" s="252"/>
      <c r="K24" s="255"/>
      <c r="L24" s="252"/>
      <c r="M24" s="252"/>
    </row>
    <row r="25" spans="1:13" ht="15">
      <c r="A25" s="172">
        <v>10</v>
      </c>
      <c r="B25" s="251"/>
      <c r="C25" s="251"/>
      <c r="D25" s="252"/>
      <c r="E25" s="253"/>
      <c r="F25" s="251"/>
      <c r="G25" s="254"/>
      <c r="H25" s="252"/>
      <c r="I25" s="253"/>
      <c r="J25" s="252"/>
      <c r="K25" s="255"/>
      <c r="L25" s="252"/>
      <c r="M25" s="252"/>
    </row>
    <row r="26" spans="1:13" ht="15">
      <c r="A26" s="172">
        <v>11</v>
      </c>
      <c r="B26" s="251"/>
      <c r="C26" s="251"/>
      <c r="D26" s="252"/>
      <c r="E26" s="253"/>
      <c r="F26" s="251"/>
      <c r="G26" s="254"/>
      <c r="H26" s="252"/>
      <c r="I26" s="253"/>
      <c r="J26" s="252"/>
      <c r="K26" s="255"/>
      <c r="L26" s="252"/>
      <c r="M26" s="252"/>
    </row>
    <row r="27" spans="1:13" ht="15">
      <c r="A27" s="172">
        <v>12</v>
      </c>
      <c r="B27" s="251"/>
      <c r="C27" s="251"/>
      <c r="D27" s="252"/>
      <c r="E27" s="253"/>
      <c r="F27" s="251"/>
      <c r="G27" s="254"/>
      <c r="H27" s="252"/>
      <c r="I27" s="253"/>
      <c r="J27" s="252"/>
      <c r="K27" s="255"/>
      <c r="L27" s="252"/>
      <c r="M27" s="252"/>
    </row>
    <row r="28" ht="15">
      <c r="A28" s="171"/>
    </row>
    <row r="29" ht="15">
      <c r="A29" s="171"/>
    </row>
    <row r="30" spans="2:13" ht="15">
      <c r="B30" s="317" t="s">
        <v>423</v>
      </c>
      <c r="C30" s="317"/>
      <c r="I30" s="16" t="s">
        <v>424</v>
      </c>
      <c r="M30">
        <v>5</v>
      </c>
    </row>
  </sheetData>
  <sheetProtection/>
  <mergeCells count="27">
    <mergeCell ref="J14:J15"/>
    <mergeCell ref="E14:E15"/>
    <mergeCell ref="D14:D15"/>
    <mergeCell ref="F14:F15"/>
    <mergeCell ref="G14:G15"/>
    <mergeCell ref="H14:H15"/>
    <mergeCell ref="I14:I15"/>
    <mergeCell ref="B11:M11"/>
    <mergeCell ref="K1:M1"/>
    <mergeCell ref="A12:M12"/>
    <mergeCell ref="B30:C30"/>
    <mergeCell ref="M13:M15"/>
    <mergeCell ref="A13:A15"/>
    <mergeCell ref="F13:L13"/>
    <mergeCell ref="D13:E13"/>
    <mergeCell ref="B13:B15"/>
    <mergeCell ref="C13:C15"/>
    <mergeCell ref="A2:M2"/>
    <mergeCell ref="A4:M4"/>
    <mergeCell ref="A5:M5"/>
    <mergeCell ref="E6:I6"/>
    <mergeCell ref="A7:M7"/>
    <mergeCell ref="K14:K15"/>
    <mergeCell ref="L14:L15"/>
    <mergeCell ref="A8:M8"/>
    <mergeCell ref="B9:M9"/>
    <mergeCell ref="D10:I10"/>
  </mergeCells>
  <printOptions/>
  <pageMargins left="0.45" right="0.45" top="0.75" bottom="0.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tabSelected="1" view="pageBreakPreview" zoomScaleSheetLayoutView="100" zoomScalePageLayoutView="0" workbookViewId="0" topLeftCell="A1">
      <selection activeCell="Q16" sqref="Q16"/>
    </sheetView>
  </sheetViews>
  <sheetFormatPr defaultColWidth="9.140625" defaultRowHeight="15"/>
  <cols>
    <col min="1" max="1" width="4.57421875" style="0" customWidth="1"/>
    <col min="2" max="2" width="6.00390625" style="23" customWidth="1"/>
    <col min="3" max="3" width="9.28125" style="0" customWidth="1"/>
    <col min="4" max="4" width="11.421875" style="0" customWidth="1"/>
    <col min="5" max="5" width="7.421875" style="0" customWidth="1"/>
    <col min="6" max="6" width="13.8515625" style="0" customWidth="1"/>
    <col min="7" max="7" width="7.00390625" style="0" customWidth="1"/>
    <col min="8" max="8" width="6.28125" style="23" customWidth="1"/>
    <col min="9" max="9" width="11.00390625" style="0" customWidth="1"/>
    <col min="10" max="10" width="12.57421875" style="0" customWidth="1"/>
    <col min="11" max="11" width="6.7109375" style="167" customWidth="1"/>
    <col min="12" max="12" width="6.140625" style="23" customWidth="1"/>
    <col min="13" max="13" width="12.8515625" style="0" customWidth="1"/>
    <col min="14" max="14" width="5.7109375" style="3" customWidth="1"/>
    <col min="15" max="15" width="7.57421875" style="0" customWidth="1"/>
    <col min="16" max="16" width="5.7109375" style="0" customWidth="1"/>
    <col min="17" max="17" width="8.00390625" style="0" customWidth="1"/>
  </cols>
  <sheetData>
    <row r="1" spans="2:14" ht="16.5" customHeight="1">
      <c r="B1" s="392" t="s">
        <v>297</v>
      </c>
      <c r="C1" s="392"/>
      <c r="D1" s="63"/>
      <c r="E1" s="84"/>
      <c r="F1" s="84"/>
      <c r="G1" s="84"/>
      <c r="H1" s="84"/>
      <c r="I1" s="84"/>
      <c r="J1" s="84"/>
      <c r="K1" s="84"/>
      <c r="L1" s="85"/>
      <c r="M1" s="84"/>
      <c r="N1" s="85"/>
    </row>
    <row r="2" spans="1:17" ht="15">
      <c r="A2" s="303" t="s">
        <v>337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7" ht="15">
      <c r="A3" s="375" t="s">
        <v>389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5">
      <c r="A4" s="375" t="s">
        <v>438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7" ht="15">
      <c r="A5" s="375" t="s">
        <v>336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</row>
    <row r="6" spans="1:14" ht="15">
      <c r="A6" s="12"/>
      <c r="B6" s="69"/>
      <c r="C6" s="92"/>
      <c r="D6" s="393" t="s">
        <v>256</v>
      </c>
      <c r="E6" s="393"/>
      <c r="F6" s="393"/>
      <c r="G6" s="393"/>
      <c r="H6" s="393"/>
      <c r="I6" s="393"/>
      <c r="J6" s="92"/>
      <c r="K6" s="92"/>
      <c r="L6" s="88"/>
      <c r="M6" s="92"/>
      <c r="N6" s="92"/>
    </row>
    <row r="7" spans="1:17" ht="15">
      <c r="A7" s="303" t="s">
        <v>451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4" ht="15">
      <c r="A8" s="12"/>
      <c r="B8" s="69"/>
      <c r="C8" s="86"/>
      <c r="D8" s="393"/>
      <c r="E8" s="393"/>
      <c r="F8" s="393"/>
      <c r="G8" s="86"/>
      <c r="H8" s="88"/>
      <c r="I8" s="86"/>
      <c r="J8" s="86"/>
      <c r="K8" s="92"/>
      <c r="L8" s="88"/>
      <c r="M8" s="86"/>
      <c r="N8" s="89"/>
    </row>
    <row r="9" spans="1:14" ht="15">
      <c r="A9" s="217"/>
      <c r="B9" s="232">
        <v>4.3</v>
      </c>
      <c r="C9" s="86" t="s">
        <v>24</v>
      </c>
      <c r="D9" s="86"/>
      <c r="E9" s="91" t="s">
        <v>293</v>
      </c>
      <c r="F9" s="91"/>
      <c r="G9" s="91"/>
      <c r="H9" s="91"/>
      <c r="I9" s="91"/>
      <c r="J9" s="86"/>
      <c r="K9" s="92"/>
      <c r="L9" s="88"/>
      <c r="M9" s="86"/>
      <c r="N9" s="89"/>
    </row>
    <row r="10" spans="1:14" ht="15">
      <c r="A10" s="12"/>
      <c r="B10" s="375" t="s">
        <v>391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6" ht="15">
      <c r="A11" s="12"/>
      <c r="B11" s="303" t="s">
        <v>390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</row>
    <row r="12" spans="1:17" ht="15.75" customHeight="1">
      <c r="A12" s="374" t="s">
        <v>330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</row>
    <row r="13" spans="2:17" ht="15" customHeight="1">
      <c r="B13" s="305" t="s">
        <v>40</v>
      </c>
      <c r="C13" s="308" t="s">
        <v>25</v>
      </c>
      <c r="D13" s="389" t="s">
        <v>0</v>
      </c>
      <c r="E13" s="386" t="s">
        <v>42</v>
      </c>
      <c r="F13" s="387"/>
      <c r="G13" s="387"/>
      <c r="H13" s="387"/>
      <c r="I13" s="387"/>
      <c r="J13" s="387"/>
      <c r="K13" s="388"/>
      <c r="L13" s="371" t="s">
        <v>48</v>
      </c>
      <c r="M13" s="382" t="s">
        <v>245</v>
      </c>
      <c r="N13" s="383"/>
      <c r="O13" s="320" t="s">
        <v>19</v>
      </c>
      <c r="P13" s="376" t="s">
        <v>292</v>
      </c>
      <c r="Q13" s="379" t="s">
        <v>19</v>
      </c>
    </row>
    <row r="14" spans="2:17" ht="19.5" customHeight="1">
      <c r="B14" s="306"/>
      <c r="C14" s="309"/>
      <c r="D14" s="390"/>
      <c r="E14" s="386" t="s">
        <v>244</v>
      </c>
      <c r="F14" s="387"/>
      <c r="G14" s="388"/>
      <c r="H14" s="386" t="s">
        <v>430</v>
      </c>
      <c r="I14" s="387"/>
      <c r="J14" s="387"/>
      <c r="K14" s="388"/>
      <c r="L14" s="372"/>
      <c r="M14" s="384"/>
      <c r="N14" s="385"/>
      <c r="O14" s="321"/>
      <c r="P14" s="377"/>
      <c r="Q14" s="380"/>
    </row>
    <row r="15" spans="2:17" ht="69.75" customHeight="1">
      <c r="B15" s="307"/>
      <c r="C15" s="310"/>
      <c r="D15" s="391"/>
      <c r="E15" s="93" t="s">
        <v>1</v>
      </c>
      <c r="F15" s="93" t="s">
        <v>5</v>
      </c>
      <c r="G15" s="93" t="s">
        <v>41</v>
      </c>
      <c r="H15" s="93" t="s">
        <v>47</v>
      </c>
      <c r="I15" s="93" t="s">
        <v>1</v>
      </c>
      <c r="J15" s="93" t="s">
        <v>5</v>
      </c>
      <c r="K15" s="93" t="s">
        <v>43</v>
      </c>
      <c r="L15" s="373"/>
      <c r="M15" s="93" t="s">
        <v>5</v>
      </c>
      <c r="N15" s="93" t="s">
        <v>3</v>
      </c>
      <c r="O15" s="322"/>
      <c r="P15" s="378"/>
      <c r="Q15" s="381"/>
    </row>
    <row r="16" spans="2:17" ht="15">
      <c r="B16" s="186">
        <v>1</v>
      </c>
      <c r="C16" s="187"/>
      <c r="D16" s="187"/>
      <c r="E16" s="188"/>
      <c r="F16" s="189"/>
      <c r="G16" s="190"/>
      <c r="H16" s="216"/>
      <c r="I16" s="188"/>
      <c r="J16" s="189"/>
      <c r="K16" s="257"/>
      <c r="L16" s="258"/>
      <c r="M16" s="259"/>
      <c r="N16" s="260"/>
      <c r="O16" s="261"/>
      <c r="P16" s="262"/>
      <c r="Q16" s="262"/>
    </row>
    <row r="17" spans="2:17" ht="15">
      <c r="B17" s="186">
        <v>2</v>
      </c>
      <c r="C17" s="187"/>
      <c r="D17" s="187"/>
      <c r="E17" s="188"/>
      <c r="F17" s="189"/>
      <c r="G17" s="190"/>
      <c r="H17" s="216"/>
      <c r="I17" s="188"/>
      <c r="J17" s="189"/>
      <c r="K17" s="257"/>
      <c r="L17" s="258"/>
      <c r="M17" s="191"/>
      <c r="N17" s="260"/>
      <c r="O17" s="261"/>
      <c r="P17" s="262"/>
      <c r="Q17" s="262"/>
    </row>
    <row r="18" spans="2:17" ht="15">
      <c r="B18" s="186">
        <v>3</v>
      </c>
      <c r="C18" s="187"/>
      <c r="D18" s="187"/>
      <c r="E18" s="188"/>
      <c r="F18" s="189"/>
      <c r="G18" s="190"/>
      <c r="H18" s="216"/>
      <c r="I18" s="188"/>
      <c r="J18" s="189"/>
      <c r="K18" s="257"/>
      <c r="L18" s="258"/>
      <c r="M18" s="191"/>
      <c r="N18" s="260"/>
      <c r="O18" s="261"/>
      <c r="P18" s="262"/>
      <c r="Q18" s="262"/>
    </row>
    <row r="19" spans="2:17" ht="15">
      <c r="B19" s="186">
        <v>4</v>
      </c>
      <c r="C19" s="187"/>
      <c r="D19" s="187"/>
      <c r="E19" s="188"/>
      <c r="F19" s="189"/>
      <c r="G19" s="190"/>
      <c r="H19" s="216"/>
      <c r="I19" s="188"/>
      <c r="J19" s="189"/>
      <c r="K19" s="257"/>
      <c r="L19" s="258"/>
      <c r="M19" s="191"/>
      <c r="N19" s="260"/>
      <c r="O19" s="261"/>
      <c r="P19" s="262"/>
      <c r="Q19" s="262"/>
    </row>
    <row r="20" spans="2:17" ht="15">
      <c r="B20" s="186">
        <v>5</v>
      </c>
      <c r="C20" s="187"/>
      <c r="D20" s="187"/>
      <c r="E20" s="188"/>
      <c r="F20" s="189"/>
      <c r="G20" s="190"/>
      <c r="H20" s="216"/>
      <c r="I20" s="188"/>
      <c r="J20" s="189"/>
      <c r="K20" s="257"/>
      <c r="L20" s="263"/>
      <c r="M20" s="191"/>
      <c r="N20" s="260"/>
      <c r="O20" s="261"/>
      <c r="P20" s="262"/>
      <c r="Q20" s="262"/>
    </row>
    <row r="21" spans="2:17" ht="15">
      <c r="B21" s="186">
        <v>6</v>
      </c>
      <c r="C21" s="187"/>
      <c r="D21" s="187"/>
      <c r="E21" s="188"/>
      <c r="F21" s="189"/>
      <c r="G21" s="190"/>
      <c r="H21" s="216"/>
      <c r="I21" s="188"/>
      <c r="J21" s="189"/>
      <c r="K21" s="257"/>
      <c r="L21" s="258"/>
      <c r="M21" s="191"/>
      <c r="N21" s="260"/>
      <c r="O21" s="261"/>
      <c r="P21" s="262"/>
      <c r="Q21" s="262"/>
    </row>
    <row r="22" spans="2:17" ht="15">
      <c r="B22" s="186">
        <v>7</v>
      </c>
      <c r="C22" s="187"/>
      <c r="D22" s="187"/>
      <c r="E22" s="188"/>
      <c r="F22" s="189"/>
      <c r="G22" s="190"/>
      <c r="H22" s="216"/>
      <c r="I22" s="188"/>
      <c r="J22" s="189"/>
      <c r="K22" s="257"/>
      <c r="L22" s="258"/>
      <c r="M22" s="191"/>
      <c r="N22" s="260"/>
      <c r="O22" s="261"/>
      <c r="P22" s="262"/>
      <c r="Q22" s="262"/>
    </row>
    <row r="23" spans="2:17" ht="15">
      <c r="B23" s="186">
        <v>8</v>
      </c>
      <c r="C23" s="192"/>
      <c r="D23" s="192"/>
      <c r="E23" s="188"/>
      <c r="F23" s="189"/>
      <c r="G23" s="190"/>
      <c r="H23" s="216"/>
      <c r="I23" s="188"/>
      <c r="J23" s="189"/>
      <c r="K23" s="257"/>
      <c r="L23" s="258"/>
      <c r="M23" s="191"/>
      <c r="N23" s="260"/>
      <c r="O23" s="261"/>
      <c r="P23" s="262"/>
      <c r="Q23" s="262"/>
    </row>
    <row r="24" spans="2:17" ht="15">
      <c r="B24" s="186">
        <v>9</v>
      </c>
      <c r="C24" s="192"/>
      <c r="D24" s="192"/>
      <c r="E24" s="188"/>
      <c r="F24" s="189"/>
      <c r="G24" s="190"/>
      <c r="H24" s="216"/>
      <c r="I24" s="188"/>
      <c r="J24" s="189"/>
      <c r="K24" s="257"/>
      <c r="L24" s="263"/>
      <c r="M24" s="191"/>
      <c r="N24" s="260"/>
      <c r="O24" s="261"/>
      <c r="P24" s="262"/>
      <c r="Q24" s="262"/>
    </row>
    <row r="25" spans="2:17" ht="15">
      <c r="B25" s="186">
        <v>10</v>
      </c>
      <c r="C25" s="192"/>
      <c r="D25" s="192"/>
      <c r="E25" s="188"/>
      <c r="F25" s="189"/>
      <c r="G25" s="190"/>
      <c r="H25" s="216"/>
      <c r="I25" s="188"/>
      <c r="J25" s="189"/>
      <c r="K25" s="257"/>
      <c r="L25" s="258"/>
      <c r="M25" s="191"/>
      <c r="N25" s="260"/>
      <c r="O25" s="261"/>
      <c r="P25" s="262"/>
      <c r="Q25" s="262"/>
    </row>
    <row r="26" spans="2:17" ht="15">
      <c r="B26" s="186">
        <v>11</v>
      </c>
      <c r="C26" s="192"/>
      <c r="D26" s="192"/>
      <c r="E26" s="188"/>
      <c r="F26" s="189"/>
      <c r="G26" s="190"/>
      <c r="H26" s="216"/>
      <c r="I26" s="188"/>
      <c r="J26" s="189"/>
      <c r="K26" s="257"/>
      <c r="L26" s="258"/>
      <c r="M26" s="191"/>
      <c r="N26" s="260"/>
      <c r="O26" s="261"/>
      <c r="P26" s="262"/>
      <c r="Q26" s="262"/>
    </row>
    <row r="27" spans="2:17" ht="15">
      <c r="B27" s="186">
        <v>12</v>
      </c>
      <c r="C27" s="192"/>
      <c r="D27" s="192"/>
      <c r="E27" s="188"/>
      <c r="F27" s="189"/>
      <c r="G27" s="190"/>
      <c r="H27" s="216"/>
      <c r="I27" s="188"/>
      <c r="J27" s="189"/>
      <c r="K27" s="257"/>
      <c r="L27" s="258"/>
      <c r="M27" s="191"/>
      <c r="N27" s="260"/>
      <c r="O27" s="261"/>
      <c r="P27" s="262"/>
      <c r="Q27" s="262"/>
    </row>
    <row r="28" spans="2:17" ht="15">
      <c r="B28" s="288"/>
      <c r="C28" s="289"/>
      <c r="D28" s="289"/>
      <c r="E28" s="290"/>
      <c r="F28" s="291"/>
      <c r="G28" s="292"/>
      <c r="H28" s="293"/>
      <c r="I28" s="290"/>
      <c r="J28" s="291"/>
      <c r="K28" s="294"/>
      <c r="L28" s="295"/>
      <c r="M28" s="296"/>
      <c r="N28" s="297"/>
      <c r="O28" s="298"/>
      <c r="P28" s="299"/>
      <c r="Q28" s="299"/>
    </row>
    <row r="29" spans="2:17" ht="15">
      <c r="B29" s="288"/>
      <c r="C29" s="289"/>
      <c r="D29" s="289"/>
      <c r="E29" s="290"/>
      <c r="F29" s="291"/>
      <c r="G29" s="292"/>
      <c r="H29" s="293"/>
      <c r="I29" s="290"/>
      <c r="J29" s="291"/>
      <c r="K29" s="294"/>
      <c r="L29" s="295"/>
      <c r="M29" s="296"/>
      <c r="N29" s="297"/>
      <c r="O29" s="298"/>
      <c r="P29" s="299"/>
      <c r="Q29" s="299"/>
    </row>
    <row r="30" spans="3:17" ht="15">
      <c r="C30" s="317" t="s">
        <v>423</v>
      </c>
      <c r="D30" s="317"/>
      <c r="E30" s="317"/>
      <c r="K30" s="16" t="s">
        <v>424</v>
      </c>
      <c r="Q30">
        <v>6</v>
      </c>
    </row>
  </sheetData>
  <sheetProtection/>
  <mergeCells count="23">
    <mergeCell ref="B1:C1"/>
    <mergeCell ref="D8:F8"/>
    <mergeCell ref="B10:N10"/>
    <mergeCell ref="A5:Q5"/>
    <mergeCell ref="D6:I6"/>
    <mergeCell ref="A7:Q7"/>
    <mergeCell ref="A4:Q4"/>
    <mergeCell ref="M13:N14"/>
    <mergeCell ref="B13:B15"/>
    <mergeCell ref="E14:G14"/>
    <mergeCell ref="D13:D15"/>
    <mergeCell ref="H14:K14"/>
    <mergeCell ref="E13:K13"/>
    <mergeCell ref="L13:L15"/>
    <mergeCell ref="A12:Q12"/>
    <mergeCell ref="C30:E30"/>
    <mergeCell ref="A2:Q2"/>
    <mergeCell ref="A3:Q3"/>
    <mergeCell ref="B11:P11"/>
    <mergeCell ref="P13:P15"/>
    <mergeCell ref="Q13:Q15"/>
    <mergeCell ref="O13:O15"/>
    <mergeCell ref="C13:C15"/>
  </mergeCells>
  <printOptions/>
  <pageMargins left="0.125" right="0.03125" top="0.75" bottom="0.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K27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6.421875" style="0" customWidth="1"/>
    <col min="2" max="2" width="6.57421875" style="23" customWidth="1"/>
    <col min="3" max="3" width="18.00390625" style="0" customWidth="1"/>
    <col min="4" max="4" width="20.57421875" style="0" customWidth="1"/>
    <col min="5" max="5" width="16.00390625" style="0" customWidth="1"/>
    <col min="6" max="6" width="17.00390625" style="16" customWidth="1"/>
    <col min="7" max="7" width="12.57421875" style="3" customWidth="1"/>
    <col min="8" max="8" width="11.8515625" style="23" customWidth="1"/>
  </cols>
  <sheetData>
    <row r="2" spans="2:11" ht="15">
      <c r="B2" s="394" t="s">
        <v>283</v>
      </c>
      <c r="C2" s="394"/>
      <c r="D2" s="394"/>
      <c r="E2" s="394"/>
      <c r="F2" s="394"/>
      <c r="G2" s="394"/>
      <c r="H2" s="394"/>
      <c r="I2" s="316"/>
      <c r="J2" s="316"/>
      <c r="K2" s="316"/>
    </row>
    <row r="3" spans="4:7" ht="18">
      <c r="D3" s="17"/>
      <c r="E3" s="17"/>
      <c r="F3" s="34"/>
      <c r="G3" s="36"/>
    </row>
    <row r="4" spans="1:8" ht="15">
      <c r="A4" s="75"/>
      <c r="B4" s="319" t="s">
        <v>338</v>
      </c>
      <c r="C4" s="319"/>
      <c r="D4" s="70" t="s">
        <v>324</v>
      </c>
      <c r="E4" s="70"/>
      <c r="F4" s="108"/>
      <c r="G4" s="137"/>
      <c r="H4" s="69"/>
    </row>
    <row r="5" spans="1:8" ht="15">
      <c r="A5" s="75"/>
      <c r="B5" s="69"/>
      <c r="C5" s="75"/>
      <c r="D5" s="395" t="s">
        <v>7</v>
      </c>
      <c r="E5" s="395"/>
      <c r="F5" s="395"/>
      <c r="G5" s="137"/>
      <c r="H5" s="69"/>
    </row>
    <row r="6" spans="1:8" ht="15">
      <c r="A6" s="75"/>
      <c r="B6" s="69"/>
      <c r="C6" s="75"/>
      <c r="D6" s="70"/>
      <c r="E6" s="70"/>
      <c r="F6" s="108"/>
      <c r="G6" s="137"/>
      <c r="H6" s="69"/>
    </row>
    <row r="7" spans="1:11" ht="15">
      <c r="A7" s="75"/>
      <c r="B7" s="303" t="s">
        <v>392</v>
      </c>
      <c r="C7" s="303"/>
      <c r="D7" s="303"/>
      <c r="E7" s="303"/>
      <c r="F7" s="303"/>
      <c r="G7" s="303"/>
      <c r="H7" s="303"/>
      <c r="I7" s="303"/>
      <c r="J7" s="303"/>
      <c r="K7" s="303"/>
    </row>
    <row r="8" spans="1:8" ht="15">
      <c r="A8" s="12"/>
      <c r="B8" s="38"/>
      <c r="C8" s="12"/>
      <c r="D8" s="7"/>
      <c r="E8" s="10"/>
      <c r="F8" s="35"/>
      <c r="G8" s="37"/>
      <c r="H8" s="38"/>
    </row>
    <row r="9" spans="2:8" ht="15" customHeight="1">
      <c r="B9" s="305" t="s">
        <v>40</v>
      </c>
      <c r="C9" s="308" t="s">
        <v>25</v>
      </c>
      <c r="D9" s="396" t="s">
        <v>0</v>
      </c>
      <c r="E9" s="397" t="s">
        <v>246</v>
      </c>
      <c r="F9" s="397" t="s">
        <v>247</v>
      </c>
      <c r="G9" s="397" t="s">
        <v>16</v>
      </c>
      <c r="H9" s="397" t="s">
        <v>3</v>
      </c>
    </row>
    <row r="10" spans="2:8" ht="15">
      <c r="B10" s="306"/>
      <c r="C10" s="309"/>
      <c r="D10" s="396"/>
      <c r="E10" s="398"/>
      <c r="F10" s="398"/>
      <c r="G10" s="398"/>
      <c r="H10" s="398"/>
    </row>
    <row r="11" spans="2:8" ht="44.25" customHeight="1">
      <c r="B11" s="307"/>
      <c r="C11" s="310"/>
      <c r="D11" s="396"/>
      <c r="E11" s="399"/>
      <c r="F11" s="399"/>
      <c r="G11" s="399"/>
      <c r="H11" s="399"/>
    </row>
    <row r="12" spans="2:8" ht="15">
      <c r="B12" s="136">
        <v>1</v>
      </c>
      <c r="C12" s="248"/>
      <c r="D12" s="138"/>
      <c r="E12" s="264"/>
      <c r="F12" s="264"/>
      <c r="G12" s="265"/>
      <c r="H12" s="245"/>
    </row>
    <row r="13" spans="2:8" ht="15">
      <c r="B13" s="136">
        <v>2</v>
      </c>
      <c r="C13" s="248"/>
      <c r="D13" s="138"/>
      <c r="E13" s="264"/>
      <c r="F13" s="264"/>
      <c r="G13" s="265"/>
      <c r="H13" s="245"/>
    </row>
    <row r="14" spans="2:8" ht="15">
      <c r="B14" s="136">
        <v>3</v>
      </c>
      <c r="C14" s="248"/>
      <c r="D14" s="138"/>
      <c r="E14" s="264"/>
      <c r="F14" s="264"/>
      <c r="G14" s="265"/>
      <c r="H14" s="245"/>
    </row>
    <row r="15" spans="2:8" ht="15">
      <c r="B15" s="136">
        <v>4</v>
      </c>
      <c r="C15" s="248"/>
      <c r="D15" s="138"/>
      <c r="E15" s="264"/>
      <c r="F15" s="264"/>
      <c r="G15" s="265"/>
      <c r="H15" s="245"/>
    </row>
    <row r="16" spans="2:8" ht="15">
      <c r="B16" s="136">
        <v>5</v>
      </c>
      <c r="C16" s="248"/>
      <c r="D16" s="138"/>
      <c r="E16" s="264"/>
      <c r="F16" s="264"/>
      <c r="G16" s="265"/>
      <c r="H16" s="245"/>
    </row>
    <row r="17" spans="2:8" ht="15">
      <c r="B17" s="136">
        <v>6</v>
      </c>
      <c r="C17" s="248"/>
      <c r="D17" s="138"/>
      <c r="E17" s="264"/>
      <c r="F17" s="264"/>
      <c r="G17" s="265"/>
      <c r="H17" s="245"/>
    </row>
    <row r="18" spans="2:8" ht="15">
      <c r="B18" s="136">
        <v>7</v>
      </c>
      <c r="C18" s="248"/>
      <c r="D18" s="138"/>
      <c r="E18" s="264"/>
      <c r="F18" s="264"/>
      <c r="G18" s="265"/>
      <c r="H18" s="245"/>
    </row>
    <row r="19" spans="2:8" ht="15">
      <c r="B19" s="136">
        <v>8</v>
      </c>
      <c r="C19" s="248"/>
      <c r="D19" s="139"/>
      <c r="E19" s="264"/>
      <c r="F19" s="264"/>
      <c r="G19" s="265"/>
      <c r="H19" s="245"/>
    </row>
    <row r="20" spans="2:8" ht="15">
      <c r="B20" s="136">
        <v>9</v>
      </c>
      <c r="C20" s="248"/>
      <c r="D20" s="139"/>
      <c r="E20" s="264"/>
      <c r="F20" s="264"/>
      <c r="G20" s="265"/>
      <c r="H20" s="245"/>
    </row>
    <row r="21" spans="2:8" ht="15">
      <c r="B21" s="136">
        <v>10</v>
      </c>
      <c r="C21" s="248"/>
      <c r="D21" s="248"/>
      <c r="E21" s="266"/>
      <c r="F21" s="266"/>
      <c r="G21" s="265"/>
      <c r="H21" s="245"/>
    </row>
    <row r="22" spans="2:8" ht="15">
      <c r="B22" s="136">
        <v>11</v>
      </c>
      <c r="C22" s="248"/>
      <c r="D22" s="248"/>
      <c r="E22" s="266"/>
      <c r="F22" s="266"/>
      <c r="G22" s="265"/>
      <c r="H22" s="245"/>
    </row>
    <row r="23" spans="2:8" ht="15">
      <c r="B23" s="136">
        <v>12</v>
      </c>
      <c r="C23" s="248"/>
      <c r="D23" s="248"/>
      <c r="E23" s="266"/>
      <c r="F23" s="267"/>
      <c r="G23" s="265"/>
      <c r="H23" s="245"/>
    </row>
    <row r="26" spans="3:7" ht="15">
      <c r="C26" s="317" t="s">
        <v>423</v>
      </c>
      <c r="D26" s="317"/>
      <c r="E26" s="317"/>
      <c r="G26" s="16" t="s">
        <v>424</v>
      </c>
    </row>
    <row r="27" ht="15">
      <c r="J27">
        <v>7</v>
      </c>
    </row>
  </sheetData>
  <sheetProtection/>
  <mergeCells count="13">
    <mergeCell ref="B4:C4"/>
    <mergeCell ref="G9:G11"/>
    <mergeCell ref="C9:C11"/>
    <mergeCell ref="I2:K2"/>
    <mergeCell ref="B2:H2"/>
    <mergeCell ref="B7:K7"/>
    <mergeCell ref="C26:E26"/>
    <mergeCell ref="D5:F5"/>
    <mergeCell ref="D9:D11"/>
    <mergeCell ref="E9:E11"/>
    <mergeCell ref="F9:F11"/>
    <mergeCell ref="H9:H11"/>
    <mergeCell ref="B9:B11"/>
  </mergeCells>
  <printOptions/>
  <pageMargins left="0.7" right="0.354166666666667" top="0.75" bottom="0.25" header="0.3" footer="0.3"/>
  <pageSetup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4">
      <selection activeCell="A7" sqref="A7:G7"/>
    </sheetView>
  </sheetViews>
  <sheetFormatPr defaultColWidth="9.140625" defaultRowHeight="15"/>
  <cols>
    <col min="2" max="2" width="12.421875" style="0" customWidth="1"/>
    <col min="3" max="3" width="16.00390625" style="0" customWidth="1"/>
    <col min="4" max="4" width="21.421875" style="0" customWidth="1"/>
    <col min="5" max="5" width="13.8515625" style="0" customWidth="1"/>
    <col min="6" max="6" width="15.28125" style="0" customWidth="1"/>
    <col min="7" max="7" width="19.140625" style="0" customWidth="1"/>
    <col min="8" max="8" width="19.00390625" style="0" customWidth="1"/>
    <col min="9" max="9" width="14.28125" style="0" bestFit="1" customWidth="1"/>
    <col min="10" max="10" width="18.421875" style="0" customWidth="1"/>
  </cols>
  <sheetData>
    <row r="1" spans="1:7" ht="15.75">
      <c r="A1" s="22" t="s">
        <v>379</v>
      </c>
      <c r="B1" s="22"/>
      <c r="C1" s="62"/>
      <c r="F1" s="316"/>
      <c r="G1" s="316"/>
    </row>
    <row r="3" spans="1:7" ht="15">
      <c r="A3" s="375" t="s">
        <v>347</v>
      </c>
      <c r="B3" s="375"/>
      <c r="C3" s="375"/>
      <c r="D3" s="375"/>
      <c r="E3" s="375"/>
      <c r="F3" s="375"/>
      <c r="G3" s="375"/>
    </row>
    <row r="4" spans="1:7" ht="15">
      <c r="A4" s="375" t="s">
        <v>348</v>
      </c>
      <c r="B4" s="317"/>
      <c r="C4" s="317"/>
      <c r="D4" s="317"/>
      <c r="E4" s="317"/>
      <c r="F4" s="317"/>
      <c r="G4" s="317"/>
    </row>
    <row r="5" spans="1:7" ht="15">
      <c r="A5" s="375" t="s">
        <v>349</v>
      </c>
      <c r="B5" s="317"/>
      <c r="C5" s="317"/>
      <c r="D5" s="317"/>
      <c r="E5" s="317"/>
      <c r="F5" s="317"/>
      <c r="G5" s="317"/>
    </row>
    <row r="6" spans="1:7" ht="15">
      <c r="A6" s="375" t="s">
        <v>350</v>
      </c>
      <c r="B6" s="317"/>
      <c r="C6" s="317"/>
      <c r="D6" s="317"/>
      <c r="E6" s="317"/>
      <c r="F6" s="317"/>
      <c r="G6" s="317"/>
    </row>
    <row r="7" spans="1:7" ht="15">
      <c r="A7" s="375" t="s">
        <v>434</v>
      </c>
      <c r="B7" s="317"/>
      <c r="C7" s="317"/>
      <c r="D7" s="317"/>
      <c r="E7" s="317"/>
      <c r="F7" s="317"/>
      <c r="G7" s="317"/>
    </row>
    <row r="8" spans="1:7" ht="15">
      <c r="A8" s="375" t="s">
        <v>393</v>
      </c>
      <c r="B8" s="317"/>
      <c r="C8" s="317"/>
      <c r="D8" s="317"/>
      <c r="E8" s="317"/>
      <c r="F8" s="317"/>
      <c r="G8" s="317"/>
    </row>
    <row r="9" ht="11.25" customHeight="1"/>
    <row r="10" spans="1:7" ht="15">
      <c r="A10" s="375" t="s">
        <v>351</v>
      </c>
      <c r="B10" s="375"/>
      <c r="C10" s="375"/>
      <c r="D10" s="375"/>
      <c r="E10" s="375"/>
      <c r="F10" s="375"/>
      <c r="G10" s="375"/>
    </row>
    <row r="11" spans="1:7" ht="15">
      <c r="A11" s="75"/>
      <c r="B11" s="75"/>
      <c r="C11" s="90" t="s">
        <v>12</v>
      </c>
      <c r="D11" s="90"/>
      <c r="E11" s="88"/>
      <c r="F11" s="88"/>
      <c r="G11" s="89"/>
    </row>
    <row r="12" spans="1:11" ht="15">
      <c r="A12" s="400" t="s">
        <v>394</v>
      </c>
      <c r="B12" s="401"/>
      <c r="C12" s="401"/>
      <c r="D12" s="401"/>
      <c r="E12" s="401"/>
      <c r="F12" s="401"/>
      <c r="G12" s="401"/>
      <c r="H12" s="227"/>
      <c r="I12" s="227"/>
      <c r="J12" s="227"/>
      <c r="K12" s="228"/>
    </row>
    <row r="13" spans="1:11" ht="15">
      <c r="A13" s="402" t="s">
        <v>330</v>
      </c>
      <c r="B13" s="402"/>
      <c r="C13" s="402"/>
      <c r="D13" s="402"/>
      <c r="E13" s="402"/>
      <c r="F13" s="402"/>
      <c r="G13" s="402"/>
      <c r="H13" s="227"/>
      <c r="I13" s="227"/>
      <c r="J13" s="227"/>
      <c r="K13" s="228"/>
    </row>
    <row r="14" spans="1:7" ht="15" customHeight="1">
      <c r="A14" s="364" t="s">
        <v>40</v>
      </c>
      <c r="B14" s="364" t="s">
        <v>25</v>
      </c>
      <c r="C14" s="403" t="s">
        <v>13</v>
      </c>
      <c r="D14" s="270"/>
      <c r="E14" s="271" t="s">
        <v>346</v>
      </c>
      <c r="F14" s="271"/>
      <c r="G14" s="403" t="s">
        <v>3</v>
      </c>
    </row>
    <row r="15" spans="1:7" ht="48" customHeight="1">
      <c r="A15" s="362"/>
      <c r="B15" s="364"/>
      <c r="C15" s="404"/>
      <c r="D15" s="235" t="s">
        <v>56</v>
      </c>
      <c r="E15" s="234" t="s">
        <v>55</v>
      </c>
      <c r="F15" s="234" t="s">
        <v>6</v>
      </c>
      <c r="G15" s="404"/>
    </row>
    <row r="16" spans="1:7" ht="19.5" customHeight="1">
      <c r="A16" s="181">
        <v>1</v>
      </c>
      <c r="B16" s="180"/>
      <c r="C16" s="180"/>
      <c r="D16" s="184"/>
      <c r="E16" s="184"/>
      <c r="F16" s="230"/>
      <c r="G16" s="181"/>
    </row>
    <row r="17" spans="1:7" ht="19.5" customHeight="1">
      <c r="A17" s="181">
        <v>2</v>
      </c>
      <c r="B17" s="180"/>
      <c r="C17" s="180"/>
      <c r="D17" s="184"/>
      <c r="E17" s="184"/>
      <c r="F17" s="230"/>
      <c r="G17" s="181"/>
    </row>
    <row r="18" spans="1:7" ht="19.5" customHeight="1">
      <c r="A18" s="181">
        <v>3</v>
      </c>
      <c r="B18" s="180"/>
      <c r="C18" s="180"/>
      <c r="D18" s="184"/>
      <c r="E18" s="184"/>
      <c r="F18" s="230"/>
      <c r="G18" s="181"/>
    </row>
    <row r="19" spans="1:7" ht="19.5" customHeight="1">
      <c r="A19" s="181">
        <v>4</v>
      </c>
      <c r="B19" s="180"/>
      <c r="C19" s="180"/>
      <c r="D19" s="184"/>
      <c r="E19" s="184"/>
      <c r="F19" s="230"/>
      <c r="G19" s="181"/>
    </row>
    <row r="20" spans="1:7" ht="19.5" customHeight="1">
      <c r="A20" s="181">
        <v>5</v>
      </c>
      <c r="B20" s="180"/>
      <c r="C20" s="180"/>
      <c r="D20" s="184"/>
      <c r="E20" s="184"/>
      <c r="F20" s="230"/>
      <c r="G20" s="181"/>
    </row>
    <row r="21" spans="1:7" ht="19.5" customHeight="1">
      <c r="A21" s="181">
        <v>6</v>
      </c>
      <c r="B21" s="180"/>
      <c r="C21" s="180"/>
      <c r="D21" s="184"/>
      <c r="E21" s="184"/>
      <c r="F21" s="230"/>
      <c r="G21" s="181"/>
    </row>
    <row r="22" spans="1:7" ht="19.5" customHeight="1">
      <c r="A22" s="181">
        <v>7</v>
      </c>
      <c r="B22" s="180"/>
      <c r="C22" s="180"/>
      <c r="D22" s="184"/>
      <c r="E22" s="184"/>
      <c r="F22" s="230"/>
      <c r="G22" s="181"/>
    </row>
    <row r="23" spans="1:7" ht="19.5" customHeight="1">
      <c r="A23" s="181">
        <v>8</v>
      </c>
      <c r="B23" s="180"/>
      <c r="C23" s="180"/>
      <c r="D23" s="184"/>
      <c r="E23" s="184"/>
      <c r="F23" s="230"/>
      <c r="G23" s="181"/>
    </row>
    <row r="24" spans="1:7" ht="19.5" customHeight="1">
      <c r="A24" s="181">
        <v>9</v>
      </c>
      <c r="B24" s="180"/>
      <c r="C24" s="180"/>
      <c r="D24" s="184"/>
      <c r="E24" s="184"/>
      <c r="F24" s="230"/>
      <c r="G24" s="181"/>
    </row>
    <row r="25" spans="1:7" ht="19.5" customHeight="1">
      <c r="A25" s="181">
        <v>10</v>
      </c>
      <c r="B25" s="180"/>
      <c r="C25" s="180"/>
      <c r="D25" s="184"/>
      <c r="E25" s="184"/>
      <c r="F25" s="230"/>
      <c r="G25" s="181"/>
    </row>
    <row r="26" spans="1:7" ht="19.5" customHeight="1">
      <c r="A26" s="181">
        <v>11</v>
      </c>
      <c r="B26" s="180"/>
      <c r="C26" s="180"/>
      <c r="D26" s="184"/>
      <c r="E26" s="184"/>
      <c r="F26" s="230"/>
      <c r="G26" s="181"/>
    </row>
    <row r="27" spans="1:7" ht="19.5" customHeight="1">
      <c r="A27" s="181">
        <v>12</v>
      </c>
      <c r="B27" s="180"/>
      <c r="C27" s="180"/>
      <c r="D27" s="184"/>
      <c r="E27" s="184"/>
      <c r="F27" s="230"/>
      <c r="G27" s="181"/>
    </row>
    <row r="28" spans="5:9" ht="15">
      <c r="E28" s="179"/>
      <c r="H28" s="229"/>
      <c r="I28" s="229"/>
    </row>
    <row r="29" spans="5:9" ht="15">
      <c r="E29" s="179"/>
      <c r="H29" s="229"/>
      <c r="I29" s="229"/>
    </row>
    <row r="30" spans="2:9" ht="15">
      <c r="B30" s="317" t="s">
        <v>423</v>
      </c>
      <c r="C30" s="317"/>
      <c r="D30" s="317"/>
      <c r="E30" s="179"/>
      <c r="F30" s="16" t="s">
        <v>424</v>
      </c>
      <c r="H30" s="229"/>
      <c r="I30" s="229"/>
    </row>
    <row r="31" spans="5:9" ht="15">
      <c r="E31" s="179"/>
      <c r="G31">
        <v>8</v>
      </c>
      <c r="H31" s="229"/>
      <c r="I31" s="229"/>
    </row>
    <row r="32" spans="5:9" ht="15">
      <c r="E32" s="179"/>
      <c r="H32" s="229"/>
      <c r="I32" s="229"/>
    </row>
    <row r="33" spans="5:9" ht="15">
      <c r="E33" s="179"/>
      <c r="H33" s="229"/>
      <c r="I33" s="229"/>
    </row>
    <row r="34" ht="15">
      <c r="E34" s="179"/>
    </row>
    <row r="35" ht="15">
      <c r="E35" s="179"/>
    </row>
    <row r="36" ht="15">
      <c r="E36" s="179"/>
    </row>
    <row r="37" ht="15">
      <c r="E37" s="179"/>
    </row>
    <row r="38" ht="15">
      <c r="E38" s="179"/>
    </row>
    <row r="39" ht="15">
      <c r="E39" s="179"/>
    </row>
    <row r="40" ht="15">
      <c r="E40" s="179"/>
    </row>
    <row r="41" ht="15">
      <c r="E41" s="179"/>
    </row>
    <row r="42" ht="15">
      <c r="E42" s="179"/>
    </row>
    <row r="43" ht="15">
      <c r="E43" s="179"/>
    </row>
  </sheetData>
  <sheetProtection/>
  <mergeCells count="15">
    <mergeCell ref="A10:G10"/>
    <mergeCell ref="B14:B15"/>
    <mergeCell ref="A14:A15"/>
    <mergeCell ref="C14:C15"/>
    <mergeCell ref="G14:G15"/>
    <mergeCell ref="A8:G8"/>
    <mergeCell ref="A12:G12"/>
    <mergeCell ref="A13:G13"/>
    <mergeCell ref="F1:G1"/>
    <mergeCell ref="B30:D30"/>
    <mergeCell ref="A3:G3"/>
    <mergeCell ref="A4:G4"/>
    <mergeCell ref="A5:G5"/>
    <mergeCell ref="A6:G6"/>
    <mergeCell ref="A7:G7"/>
  </mergeCells>
  <printOptions/>
  <pageMargins left="0.7" right="0.7" top="0.75" bottom="0.2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view="pageBreakPreview" zoomScaleSheetLayoutView="100" zoomScalePageLayoutView="0" workbookViewId="0" topLeftCell="A3">
      <selection activeCell="G29" sqref="G29"/>
    </sheetView>
  </sheetViews>
  <sheetFormatPr defaultColWidth="9.140625" defaultRowHeight="15"/>
  <cols>
    <col min="1" max="1" width="8.8515625" style="23" customWidth="1"/>
    <col min="2" max="2" width="18.57421875" style="0" customWidth="1"/>
    <col min="3" max="3" width="18.28125" style="0" customWidth="1"/>
    <col min="4" max="4" width="20.140625" style="0" customWidth="1"/>
    <col min="5" max="5" width="18.00390625" style="0" customWidth="1"/>
    <col min="6" max="6" width="11.8515625" style="13" customWidth="1"/>
    <col min="7" max="7" width="12.421875" style="13" customWidth="1"/>
  </cols>
  <sheetData>
    <row r="1" spans="1:7" ht="15">
      <c r="A1" s="407" t="s">
        <v>396</v>
      </c>
      <c r="B1" s="407"/>
      <c r="C1" s="407"/>
      <c r="D1" s="407"/>
      <c r="E1" s="407"/>
      <c r="F1" s="407"/>
      <c r="G1" s="407"/>
    </row>
    <row r="2" spans="1:7" ht="15">
      <c r="A2" s="173"/>
      <c r="B2" s="173"/>
      <c r="C2" s="173"/>
      <c r="D2" s="173"/>
      <c r="E2" s="173"/>
      <c r="F2" s="173"/>
      <c r="G2" s="75"/>
    </row>
    <row r="3" spans="1:7" ht="15">
      <c r="A3" s="69"/>
      <c r="B3" s="303" t="s">
        <v>251</v>
      </c>
      <c r="C3" s="303"/>
      <c r="D3" s="303"/>
      <c r="E3" s="303"/>
      <c r="F3" s="303"/>
      <c r="G3" s="75"/>
    </row>
    <row r="4" spans="1:7" ht="15">
      <c r="A4" s="69"/>
      <c r="B4" s="303" t="s">
        <v>317</v>
      </c>
      <c r="C4" s="303"/>
      <c r="D4" s="303"/>
      <c r="E4" s="303"/>
      <c r="F4" s="303"/>
      <c r="G4" s="75"/>
    </row>
    <row r="5" spans="1:7" ht="15">
      <c r="A5" s="69"/>
      <c r="B5" s="303" t="s">
        <v>319</v>
      </c>
      <c r="C5" s="303"/>
      <c r="D5" s="303"/>
      <c r="E5" s="303"/>
      <c r="F5" s="303"/>
      <c r="G5" s="303"/>
    </row>
    <row r="6" spans="1:7" ht="15">
      <c r="A6" s="220"/>
      <c r="B6" s="303" t="s">
        <v>320</v>
      </c>
      <c r="C6" s="303"/>
      <c r="D6" s="303"/>
      <c r="E6" s="303"/>
      <c r="F6" s="303"/>
      <c r="G6" s="303"/>
    </row>
    <row r="7" spans="1:7" ht="15">
      <c r="A7" s="69"/>
      <c r="B7" s="303" t="s">
        <v>318</v>
      </c>
      <c r="C7" s="303"/>
      <c r="D7" s="303"/>
      <c r="E7" s="303"/>
      <c r="F7" s="303"/>
      <c r="G7" s="303"/>
    </row>
    <row r="8" spans="1:7" ht="15">
      <c r="A8" s="69"/>
      <c r="B8" s="303" t="s">
        <v>395</v>
      </c>
      <c r="C8" s="303"/>
      <c r="D8" s="303"/>
      <c r="E8" s="303"/>
      <c r="F8" s="303"/>
      <c r="G8" s="303"/>
    </row>
    <row r="9" spans="1:7" ht="15">
      <c r="A9" s="69"/>
      <c r="B9" s="74"/>
      <c r="C9" s="74"/>
      <c r="D9" s="74"/>
      <c r="E9" s="74"/>
      <c r="F9" s="74"/>
      <c r="G9" s="74"/>
    </row>
    <row r="10" spans="1:7" ht="15">
      <c r="A10" s="69"/>
      <c r="B10" s="303" t="s">
        <v>58</v>
      </c>
      <c r="C10" s="303"/>
      <c r="D10" s="303"/>
      <c r="E10" s="75"/>
      <c r="F10" s="75"/>
      <c r="G10" s="75"/>
    </row>
    <row r="11" spans="1:7" ht="15">
      <c r="A11" s="69"/>
      <c r="B11" s="408" t="s">
        <v>352</v>
      </c>
      <c r="C11" s="408"/>
      <c r="D11" s="408"/>
      <c r="E11" s="408"/>
      <c r="F11" s="272"/>
      <c r="G11" s="272"/>
    </row>
    <row r="12" spans="1:7" ht="15.75" customHeight="1">
      <c r="A12" s="304" t="s">
        <v>330</v>
      </c>
      <c r="B12" s="304"/>
      <c r="C12" s="304"/>
      <c r="D12" s="304"/>
      <c r="E12" s="304"/>
      <c r="F12" s="304"/>
      <c r="G12" s="304"/>
    </row>
    <row r="13" spans="1:7" ht="15" customHeight="1">
      <c r="A13" s="305" t="s">
        <v>40</v>
      </c>
      <c r="B13" s="320" t="s">
        <v>25</v>
      </c>
      <c r="C13" s="405" t="s">
        <v>13</v>
      </c>
      <c r="D13" s="406" t="s">
        <v>279</v>
      </c>
      <c r="E13" s="406" t="s">
        <v>280</v>
      </c>
      <c r="F13" s="405" t="s">
        <v>14</v>
      </c>
      <c r="G13" s="405" t="s">
        <v>3</v>
      </c>
    </row>
    <row r="14" spans="1:7" ht="38.25" customHeight="1">
      <c r="A14" s="307"/>
      <c r="B14" s="321"/>
      <c r="C14" s="405"/>
      <c r="D14" s="406"/>
      <c r="E14" s="406"/>
      <c r="F14" s="405"/>
      <c r="G14" s="405"/>
    </row>
    <row r="15" spans="1:7" ht="22.5" customHeight="1">
      <c r="A15" s="131">
        <v>1</v>
      </c>
      <c r="B15" s="149"/>
      <c r="C15" s="138"/>
      <c r="D15" s="132"/>
      <c r="E15" s="152"/>
      <c r="F15" s="153"/>
      <c r="G15" s="135"/>
    </row>
    <row r="16" spans="1:7" ht="22.5" customHeight="1">
      <c r="A16" s="131">
        <v>2</v>
      </c>
      <c r="B16" s="149"/>
      <c r="C16" s="138"/>
      <c r="D16" s="132"/>
      <c r="E16" s="152"/>
      <c r="F16" s="153"/>
      <c r="G16" s="135"/>
    </row>
    <row r="17" spans="1:7" ht="22.5" customHeight="1">
      <c r="A17" s="131">
        <v>3</v>
      </c>
      <c r="B17" s="149"/>
      <c r="C17" s="138"/>
      <c r="D17" s="132"/>
      <c r="E17" s="152"/>
      <c r="F17" s="153"/>
      <c r="G17" s="135"/>
    </row>
    <row r="18" spans="1:7" ht="22.5" customHeight="1">
      <c r="A18" s="131">
        <v>4</v>
      </c>
      <c r="B18" s="149"/>
      <c r="C18" s="138"/>
      <c r="D18" s="132"/>
      <c r="E18" s="152"/>
      <c r="F18" s="153"/>
      <c r="G18" s="135"/>
    </row>
    <row r="19" spans="1:7" ht="22.5" customHeight="1">
      <c r="A19" s="131">
        <v>5</v>
      </c>
      <c r="B19" s="149"/>
      <c r="C19" s="138"/>
      <c r="D19" s="132"/>
      <c r="E19" s="152"/>
      <c r="F19" s="153"/>
      <c r="G19" s="135"/>
    </row>
    <row r="20" spans="1:7" ht="22.5" customHeight="1">
      <c r="A20" s="131">
        <v>6</v>
      </c>
      <c r="B20" s="149"/>
      <c r="C20" s="138"/>
      <c r="D20" s="132"/>
      <c r="E20" s="152"/>
      <c r="F20" s="153"/>
      <c r="G20" s="135"/>
    </row>
    <row r="21" spans="1:7" ht="22.5" customHeight="1">
      <c r="A21" s="131">
        <v>7</v>
      </c>
      <c r="B21" s="134"/>
      <c r="C21" s="134"/>
      <c r="D21" s="132"/>
      <c r="E21" s="152"/>
      <c r="F21" s="153"/>
      <c r="G21" s="135"/>
    </row>
    <row r="22" spans="1:7" ht="22.5" customHeight="1">
      <c r="A22" s="131">
        <v>8</v>
      </c>
      <c r="B22" s="134"/>
      <c r="C22" s="134"/>
      <c r="D22" s="132"/>
      <c r="E22" s="152"/>
      <c r="F22" s="153"/>
      <c r="G22" s="135"/>
    </row>
    <row r="23" spans="1:7" ht="22.5" customHeight="1">
      <c r="A23" s="131">
        <v>9</v>
      </c>
      <c r="B23" s="134"/>
      <c r="C23" s="134"/>
      <c r="D23" s="132"/>
      <c r="E23" s="152"/>
      <c r="F23" s="153"/>
      <c r="G23" s="135"/>
    </row>
    <row r="24" spans="1:7" ht="22.5" customHeight="1">
      <c r="A24" s="131">
        <v>10</v>
      </c>
      <c r="B24" s="134"/>
      <c r="C24" s="134"/>
      <c r="D24" s="132"/>
      <c r="E24" s="152"/>
      <c r="F24" s="153"/>
      <c r="G24" s="135"/>
    </row>
    <row r="25" spans="1:7" ht="22.5" customHeight="1">
      <c r="A25" s="131">
        <v>11</v>
      </c>
      <c r="B25" s="134"/>
      <c r="C25" s="134"/>
      <c r="D25" s="132"/>
      <c r="E25" s="152"/>
      <c r="F25" s="153"/>
      <c r="G25" s="135"/>
    </row>
    <row r="26" spans="1:7" ht="22.5" customHeight="1">
      <c r="A26" s="131">
        <v>12</v>
      </c>
      <c r="B26" s="134"/>
      <c r="C26" s="134"/>
      <c r="D26" s="132"/>
      <c r="E26" s="152"/>
      <c r="F26" s="153"/>
      <c r="G26" s="135"/>
    </row>
    <row r="28" spans="2:6" ht="15">
      <c r="B28" s="317" t="s">
        <v>423</v>
      </c>
      <c r="C28" s="317"/>
      <c r="D28" s="317"/>
      <c r="F28" s="16" t="s">
        <v>424</v>
      </c>
    </row>
    <row r="29" ht="15">
      <c r="G29">
        <v>9</v>
      </c>
    </row>
  </sheetData>
  <sheetProtection/>
  <mergeCells count="18">
    <mergeCell ref="B3:F3"/>
    <mergeCell ref="B6:G6"/>
    <mergeCell ref="A1:G1"/>
    <mergeCell ref="B11:E11"/>
    <mergeCell ref="F13:F14"/>
    <mergeCell ref="G13:G14"/>
    <mergeCell ref="B13:B14"/>
    <mergeCell ref="A13:A14"/>
    <mergeCell ref="B28:D28"/>
    <mergeCell ref="B4:F4"/>
    <mergeCell ref="B5:G5"/>
    <mergeCell ref="B7:G7"/>
    <mergeCell ref="B8:G8"/>
    <mergeCell ref="B10:D10"/>
    <mergeCell ref="C13:C14"/>
    <mergeCell ref="D13:D14"/>
    <mergeCell ref="E13:E14"/>
    <mergeCell ref="A12:G12"/>
  </mergeCells>
  <printOptions/>
  <pageMargins left="0.375" right="0.166666666666667" top="0.75" bottom="0.5" header="0.3" footer="0.3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2018-03-21T03:34:59Z</dcterms:modified>
  <cp:category/>
  <cp:version/>
  <cp:contentType/>
  <cp:contentStatus/>
</cp:coreProperties>
</file>